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izabeth.toribio\Desktop\"/>
    </mc:Choice>
  </mc:AlternateContent>
  <bookViews>
    <workbookView xWindow="0" yWindow="0" windowWidth="15300" windowHeight="7620" firstSheet="2" activeTab="3"/>
  </bookViews>
  <sheets>
    <sheet name="beneficiarios marzo24" sheetId="1" r:id="rId1"/>
    <sheet name="beneficiarios marzo 2024" sheetId="5" r:id="rId2"/>
    <sheet name="programa marzo2024" sheetId="2" r:id="rId3"/>
    <sheet name="datos estadisticos ene-marz24" sheetId="3" r:id="rId4"/>
    <sheet name="grafico enemar24" sheetId="4" r:id="rId5"/>
  </sheets>
  <externalReferences>
    <externalReference r:id="rId6"/>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8" i="1" l="1"/>
  <c r="F139" i="1"/>
  <c r="F366" i="1"/>
  <c r="F402" i="1"/>
  <c r="F305" i="1"/>
  <c r="F147" i="1"/>
  <c r="F465" i="1"/>
  <c r="F435" i="1"/>
  <c r="F421" i="1"/>
  <c r="F137" i="1"/>
  <c r="D28" i="3" l="1"/>
  <c r="C28" i="3"/>
</calcChain>
</file>

<file path=xl/sharedStrings.xml><?xml version="1.0" encoding="utf-8"?>
<sst xmlns="http://schemas.openxmlformats.org/spreadsheetml/2006/main" count="2697" uniqueCount="722">
  <si>
    <t>Presidente</t>
  </si>
  <si>
    <t>Encargada.  Asistencia Social</t>
  </si>
  <si>
    <t>Encargado. Desarrollo Barrial</t>
  </si>
  <si>
    <t>Analista Asistencia Social</t>
  </si>
  <si>
    <t>Autorizado por:</t>
  </si>
  <si>
    <t>Verificado por:</t>
  </si>
  <si>
    <t>Elaborado por:</t>
  </si>
  <si>
    <t xml:space="preserve">TREINTA Y TRES (33) CANASTILLAS </t>
  </si>
  <si>
    <t xml:space="preserve">GUERRA </t>
  </si>
  <si>
    <t xml:space="preserve">SANTO DOMINGO </t>
  </si>
  <si>
    <t>OPERATIVO</t>
  </si>
  <si>
    <t xml:space="preserve">DOCE (12) COLCHON CON SU BASE </t>
  </si>
  <si>
    <t xml:space="preserve">VEINTICINCO (25) TANQUE  DE GAS </t>
  </si>
  <si>
    <t xml:space="preserve">VEINTICINCO (25) ESTUFAS </t>
  </si>
  <si>
    <t>AZUA</t>
  </si>
  <si>
    <t xml:space="preserve">OPERATIVO </t>
  </si>
  <si>
    <t xml:space="preserve">SETENTA (70) CANASTILLAS </t>
  </si>
  <si>
    <t xml:space="preserve">BARAHONA </t>
  </si>
  <si>
    <t>DIEZ (10) ANDEADORES</t>
  </si>
  <si>
    <t xml:space="preserve">DIEZ (10) MULETAS </t>
  </si>
  <si>
    <t xml:space="preserve">CINCUENTA (50) CANASTILLAS </t>
  </si>
  <si>
    <t xml:space="preserve">DOSCIENTOS (200) MOSQUITEROS </t>
  </si>
  <si>
    <t xml:space="preserve">CINCUENTA (50) SILLAS PLASTICAS </t>
  </si>
  <si>
    <t xml:space="preserve">DOS (02) CARPAS </t>
  </si>
  <si>
    <t xml:space="preserve">JARABACOA </t>
  </si>
  <si>
    <t>FUNDACION MONTANAS DEL CIBAO</t>
  </si>
  <si>
    <t xml:space="preserve">CIENTO CINCUENTA (150) MOSQUITEROS </t>
  </si>
  <si>
    <t xml:space="preserve">CIENTO CINCUENTA (150) CANASTILLAS </t>
  </si>
  <si>
    <t xml:space="preserve">SEISCIENTAS (600) RACIONES ALIMENTIAS </t>
  </si>
  <si>
    <t xml:space="preserve">SAN FRANCISCO DE MACORIS </t>
  </si>
  <si>
    <t xml:space="preserve">OPERATIVO , VISTA AL VALLE </t>
  </si>
  <si>
    <t xml:space="preserve">SETECIENTAS (700) RACIONES ALIMENTICIAS </t>
  </si>
  <si>
    <t xml:space="preserve">TRESCIENTOS CINCUENTA  (350)  MOSQUITEROS </t>
  </si>
  <si>
    <t xml:space="preserve">TRESCIENTOS CINCUENTA  (350) CANASTILLAS  </t>
  </si>
  <si>
    <t xml:space="preserve">PANTOJA , PALMAREJO , LA GUAYIGA </t>
  </si>
  <si>
    <t>SANTO DOMINGO</t>
  </si>
  <si>
    <t xml:space="preserve">SEISCIENTAS CINCUENTA (650) RACIONES ALIMENTICIAS </t>
  </si>
  <si>
    <t xml:space="preserve">TRESCIENTAS VEINTICINCO (325) MOSQUITEROS </t>
  </si>
  <si>
    <t xml:space="preserve">TRESCIENTAS VEINTICINCO (325) CANASTILLAS  </t>
  </si>
  <si>
    <t xml:space="preserve">SAN PEDRO DE MACORIS </t>
  </si>
  <si>
    <t xml:space="preserve">CIEN (100) LIMPIEZA DE SEPTICO </t>
  </si>
  <si>
    <t xml:space="preserve">DISTRITO NACIONAL </t>
  </si>
  <si>
    <t>CINCO MIL CUATROCIENTOS OCHENTA Y SIETE (5487) M3 DE SERVICIO DE HORMIGÓN 210 KG/CM</t>
  </si>
  <si>
    <t xml:space="preserve">DSITRITO NACIONAL , PROVINCIA SANTO DOMINGO </t>
  </si>
  <si>
    <t>CONSTRUCION E INFRAESTRUCTURA</t>
  </si>
  <si>
    <t xml:space="preserve">TORMENTA FRANKLIN </t>
  </si>
  <si>
    <t>SESENTA (60) FLOTA DE ESPONJA DE 12 PULGADAS ESPESOR DE 1/2 PULGADAS</t>
  </si>
  <si>
    <t>CUARENTA Y UNA (41) PALAS CUADRADA  CON MANGO DE MADERA PUNO</t>
  </si>
  <si>
    <t>CUARENTA Y UNA (41) PALAS REDONDA CON MANGO DE MADERA PUNO</t>
  </si>
  <si>
    <t>CUARENTA (40) UNIDADES DE PICO DE 5 LBS CON MANGO DE MADERA</t>
  </si>
  <si>
    <t>VEINTE (20) UNIDADES MASETA OCTAGONAL DE 4 LBS</t>
  </si>
  <si>
    <t>DIESINUEVE (19) UNIDADES DE MASETA OCTAGONAL DE 3 LBS</t>
  </si>
  <si>
    <t>SESENTA Y TRES (63) UNIDADES DE CARRETILLA DE HIERRO 4.5FT MANGOS DE HIERRO Y GOMA</t>
  </si>
  <si>
    <t>CIENTO CUATRO (104) CEMENTO PVC 16 ONZ, AZUL</t>
  </si>
  <si>
    <t>CATORCE (14) TUBOS DE PVC DE DRENAJE DE 8" X 19'</t>
  </si>
  <si>
    <t>QUINCE (15) TUBOS DE PVC DE DRENAJE DE 6" X 19'</t>
  </si>
  <si>
    <t>CIEN (100) UNIDADES DE TUBOS DE PVC DE DRENAJE DE 4" X 19'</t>
  </si>
  <si>
    <t>CIENTA CUARENTA Y DOS (142)  UNIDADES DE TUBOS DE PVC DE DRENAJE DE 3" X 19'</t>
  </si>
  <si>
    <t>CIENTO TREINTA Y NUEVE (139) TUBOS DE PVC DE DRENAJE DE 2" X 19'</t>
  </si>
  <si>
    <t>CIENTO CINCUENTA (150) UNIDADES DE TUBOS DE PRESIÓN PVC DE 3/4" X 19'</t>
  </si>
  <si>
    <t>CIENTO CINCUENTA (150) UNIDADES DE TUBOS DE PRESIÓN PVC DE 1/2" X 19'</t>
  </si>
  <si>
    <t>NUEVE MIL NOVECIENTAS SETENTA Y CINCO (9975) LIBRAS DE ALAMBRE DULCE PICADO # 18</t>
  </si>
  <si>
    <t>DOSCIENTAS (200) UNIDADES DE DISCO DE PULIR DE ACERO DE 9"</t>
  </si>
  <si>
    <t>DOSCIENTAS (200) UNIDOS Disco De Corte De Acero De 9"</t>
  </si>
  <si>
    <t>SEISCIENTAS (600) LIBRAS DE ELECTRODO PARA SOLDAR 6013 DE 1/8</t>
  </si>
  <si>
    <t>DIEZ (10) TOLA LISA HN DE 1/4” X 4' X 8'</t>
  </si>
  <si>
    <t>DOSCIENTA VEINTICINCO (225) TUBO REDONDO HN DE 1 1/2" X 20'</t>
  </si>
  <si>
    <t>TRESCIENTOS OCHENTA (380) TUBO REDONDO HN DE 2" X 20'</t>
  </si>
  <si>
    <t>CUTROCIENTA VEITITRES (423) PERFILES NEGRO 3" X 2" X 20' DE 1.5MM</t>
  </si>
  <si>
    <t>SEISCIENTA CUARENTA (640) UNIDADES TUBO REDONDO GALVANIZADO 2"</t>
  </si>
  <si>
    <t>CIENTO CINCUENTA (150) UNIDADES ROLLO MALLA ELECTRO SOLDADA DE 20X20</t>
  </si>
  <si>
    <t>TREINTA Y SEIS (36) ROLLO MALLA CICLÓNICA DE 6' CALIBRE 11 DE 50'</t>
  </si>
  <si>
    <t>SEISCIETAS QUINCE (615) UNIDES Playwood De 4' X 8' De 3/4" Pino Americano</t>
  </si>
  <si>
    <t>Treinta y Seis (36) M3 Arena De Pañete</t>
  </si>
  <si>
    <t xml:space="preserve">TORMENTTA FRANKLIN </t>
  </si>
  <si>
    <t xml:space="preserve">TRESCIENTAS (300) RACIONES ALIMETICIAS </t>
  </si>
  <si>
    <t>HATO MAYOR</t>
  </si>
  <si>
    <t>ASISTENCIA COMPLEMENTARIA DE RACIONES ALIMENTICIAS</t>
  </si>
  <si>
    <t>JUNTA DE VECINOS MI SOCORRO</t>
  </si>
  <si>
    <t>ALTOS DEL PEDREGAL</t>
  </si>
  <si>
    <t xml:space="preserve">JUNTA DE VECINOS ALTOS DEL PEDREGAL </t>
  </si>
  <si>
    <t xml:space="preserve">JUNTA DE VECINOS PUEBLO AZUL </t>
  </si>
  <si>
    <t>PUERTO PLATA</t>
  </si>
  <si>
    <t>JUNTA DE VECINOS PUEBLO  NUEVO</t>
  </si>
  <si>
    <t xml:space="preserve">CIENTO CINCUETA (150) RACIONES ALIMENICIAS </t>
  </si>
  <si>
    <t xml:space="preserve">ROMANA </t>
  </si>
  <si>
    <t xml:space="preserve">JUNTA DE VECINOS UNION Y PAZ </t>
  </si>
  <si>
    <t xml:space="preserve">HATO MAYOR </t>
  </si>
  <si>
    <t>JUNTA DE VECINOS SAN LORENZO EL OASIS</t>
  </si>
  <si>
    <t>JUNTA DE VECINOS VILLA PROGRESO I</t>
  </si>
  <si>
    <t>EL SEIBO</t>
  </si>
  <si>
    <t xml:space="preserve">JUNTA DE VECINOS UNIDOS PARA AVANZAR </t>
  </si>
  <si>
    <t xml:space="preserve">BOCA CHICA </t>
  </si>
  <si>
    <t xml:space="preserve">SANTO DMINGO </t>
  </si>
  <si>
    <t xml:space="preserve">JUNTA DE VECINOS LA  ESPERANZA MIA </t>
  </si>
  <si>
    <t xml:space="preserve">TRESCIENTAS (300) RACIONES ALIMENTICIAS </t>
  </si>
  <si>
    <t>ZONA COLONIAL</t>
  </si>
  <si>
    <t>JUNTA DE VECINOS PUERTA DE LA MISERICORDIA (ZONA COLONIAL )</t>
  </si>
  <si>
    <t xml:space="preserve">CIEN (100) RACIONES ALIMENTICIAS </t>
  </si>
  <si>
    <t xml:space="preserve">VILLA DUARTE </t>
  </si>
  <si>
    <t xml:space="preserve">SANTO  DOMINGO  ESTE </t>
  </si>
  <si>
    <t xml:space="preserve">JUNTA DE ECINOS LOS PINOS, LA VICTORIA </t>
  </si>
  <si>
    <t xml:space="preserve">BELLA VISTA </t>
  </si>
  <si>
    <t xml:space="preserve">JUNTA DE VECINOS EL PROGRESO </t>
  </si>
  <si>
    <t xml:space="preserve">LA VEGA </t>
  </si>
  <si>
    <t xml:space="preserve">FUNDACION ROGELIO CRUZ </t>
  </si>
  <si>
    <t xml:space="preserve">CINCUENTA (50) TABLA DE PINO AMERICANO BRUTO DE 1" X 8" X 12'  </t>
  </si>
  <si>
    <t xml:space="preserve">CINCUENTA (50)  TABLA DE PINO AMERICANO BRUTO DE 1" X 6" X 12'  </t>
  </si>
  <si>
    <t xml:space="preserve"> DOSCIENTAS VEINTE (220) CLAVO DE ZINC DE 2 1/2" </t>
  </si>
  <si>
    <t xml:space="preserve"> SESENTA (60) CAJAS CLAVO DE ACERO DE 3" </t>
  </si>
  <si>
    <t xml:space="preserve"> SESENTA (60) CAJAS CLAVO CORRIENTES DE 4"</t>
  </si>
  <si>
    <t xml:space="preserve"> DOSCIENTAS VEINTE (220) CAJAS CLAVO CORRIENTES DE 2 1/2" </t>
  </si>
  <si>
    <t xml:space="preserve">DIEZ MIL OCHOCIENTOS (10,800) BAJANTE DE PINO AMERICANO BRUTO DE 2" X 4 "X 14'' </t>
  </si>
  <si>
    <t xml:space="preserve">DIECISIETE MIL QUINIENTOS (17500) BAJANTE DE PINO AMERICANO BRUTO DE 2" X 4" X 12'  </t>
  </si>
  <si>
    <t xml:space="preserve">VEINTINUEVE MIL (29000) ENLATE DE PINO AMERICANO BRUTO DE 1" X 4" X 12'  </t>
  </si>
  <si>
    <t xml:space="preserve">CUATRO MIL SEISCIENTOS (4,600) CABALLETE DE ZINC CALIBRE 29  DE 6'  </t>
  </si>
  <si>
    <t>SIETE MIL OCHENTA (7,080) ALUZINC DE 3M DE ANCHO, CAL.26</t>
  </si>
  <si>
    <t xml:space="preserve">CINCUENTA Y DOS MIL SEISCIENTOS (52,600) PLANCHA DE ZINC ACANALADO CALIBRE 29 DE 3'  X 6' </t>
  </si>
  <si>
    <t>DISTRITO NACIONAL , PROVINCIA SANNTO DOMINGO</t>
  </si>
  <si>
    <t xml:space="preserve">DONACION DE MATERIALES DE  CONSTRUCCION </t>
  </si>
  <si>
    <t>TREINTA (30) PLANCHAS DE ZINC</t>
  </si>
  <si>
    <t>CATORCE (14)  ENLATE 1*4*12</t>
  </si>
  <si>
    <t>CATROCE (14) BAJANTE 2*4*12</t>
  </si>
  <si>
    <t xml:space="preserve">LOS TRES BRAZOS </t>
  </si>
  <si>
    <t xml:space="preserve">SANTO DOMINGO ESTE </t>
  </si>
  <si>
    <t xml:space="preserve">CRISTO REY, LOS TRES BRASOS, 3RA ETAPA </t>
  </si>
  <si>
    <t>VEINTICINCO (25) ENLATE DE 1*4*12</t>
  </si>
  <si>
    <t>VEINTICINCO (25) BAJANTE DE 2*4*12</t>
  </si>
  <si>
    <t xml:space="preserve">CINCUENTA (50) PALNCHAS DE ZINC </t>
  </si>
  <si>
    <t xml:space="preserve">HERRERA </t>
  </si>
  <si>
    <t xml:space="preserve">SANTO DOMINGO OESTE </t>
  </si>
  <si>
    <t>VIRGINIA CLAUDIO LAURANO</t>
  </si>
  <si>
    <t>UNA (01) CARPA</t>
  </si>
  <si>
    <t xml:space="preserve">DOS (02) MESAS DE DOMINOS </t>
  </si>
  <si>
    <t xml:space="preserve">DOS  (02) JUEGOS DE DOMINOS </t>
  </si>
  <si>
    <t>SAN JOSE DE MENDOZA</t>
  </si>
  <si>
    <t xml:space="preserve">SANTO DOMONGO ESTE </t>
  </si>
  <si>
    <t>APOYO A LA JUVENTUD Y EL DEPORTE</t>
  </si>
  <si>
    <t xml:space="preserve">JUNTA DE VECINOS COMUNIDAD EL BUEN VIVIR </t>
  </si>
  <si>
    <t xml:space="preserve">UNA (01) BOCINA </t>
  </si>
  <si>
    <t>QUINCE (15) PARES DE PALOS MUSICALES</t>
  </si>
  <si>
    <t xml:space="preserve">DOS (02) PIANOS </t>
  </si>
  <si>
    <t xml:space="preserve">TRES (03) TAMBORAS </t>
  </si>
  <si>
    <t xml:space="preserve">DOS (02) BATERIAS MUSICALES </t>
  </si>
  <si>
    <t>LA VEGA</t>
  </si>
  <si>
    <t xml:space="preserve">CASA DE LA CULTURA LAS MARAS </t>
  </si>
  <si>
    <t xml:space="preserve">DOOS (02) BOMBOS </t>
  </si>
  <si>
    <t xml:space="preserve">CUATRO (04) REDOBLANTE </t>
  </si>
  <si>
    <t xml:space="preserve">CIRCUITO NACIONAL DE CASAS DE CULTURA </t>
  </si>
  <si>
    <t xml:space="preserve">UNA   (01) JUEGOS DE DOMINOS </t>
  </si>
  <si>
    <t xml:space="preserve">UNA   (01)MESA DE DOMINOS </t>
  </si>
  <si>
    <t>DISTRITO NACIONAL</t>
  </si>
  <si>
    <t xml:space="preserve">FLORENTINA AURORA CACERES GARCIA </t>
  </si>
  <si>
    <t xml:space="preserve">16 DE AGOSTO </t>
  </si>
  <si>
    <t xml:space="preserve">JUNTA DE VECINOS 16 DE AGOSTO </t>
  </si>
  <si>
    <t>GUARICANO</t>
  </si>
  <si>
    <t xml:space="preserve">VIILA MELLA </t>
  </si>
  <si>
    <t xml:space="preserve">JUNTA DE VECINOS MAMA TINGO </t>
  </si>
  <si>
    <t xml:space="preserve">DIEZ (10) MESASS DE DOMINOS </t>
  </si>
  <si>
    <t xml:space="preserve">DIEZ (10) JUEGOS DE DOMINOS </t>
  </si>
  <si>
    <t>LAS AMERICAS</t>
  </si>
  <si>
    <t xml:space="preserve">CLUB DEPORTIVO Y CULTURA PROF. JUAN BOSH </t>
  </si>
  <si>
    <t xml:space="preserve">QUINCE   (15) MESAS DE DOMINOS </t>
  </si>
  <si>
    <t xml:space="preserve">QUINCE   (15) JUEGOS DE DOMINOS </t>
  </si>
  <si>
    <t>VILLA DUARTE</t>
  </si>
  <si>
    <t>JUNTA DE VECINOS  LOS PINOS , LA VICTORIA</t>
  </si>
  <si>
    <t xml:space="preserve">SANTO  DOMINGO ESTE  </t>
  </si>
  <si>
    <t>JUNTA DE VECINOS RESPALDO BUENA VENTURA DE MENDOZA</t>
  </si>
  <si>
    <t xml:space="preserve">JUNTA DE VECINOS LA RUTA NUEVA ESPERANZA </t>
  </si>
  <si>
    <t xml:space="preserve">ARROYO HONDO </t>
  </si>
  <si>
    <t xml:space="preserve">JUNTA DE VECINOS EL AGUACATE DE LA PUYA DE ARROYO HONDO </t>
  </si>
  <si>
    <t>JUNTA DE VECINOS APOLO 11 #2</t>
  </si>
  <si>
    <t xml:space="preserve">UNA (01) BOCINA AMPLIFICADORA </t>
  </si>
  <si>
    <t>QUINCE (15) PARES DE PALOS MUSUCALES</t>
  </si>
  <si>
    <t xml:space="preserve">TRES (03) GUITARRAS </t>
  </si>
  <si>
    <t>APOYO INICIATIVAS COMUNITARIAS</t>
  </si>
  <si>
    <t xml:space="preserve">CIRCUITO NACIONAL DE CASAS DE CULTURA DE LA REPUBLICA DOMINICANA </t>
  </si>
  <si>
    <t xml:space="preserve">JUNTA DE VECINOS PARA AVANZAR </t>
  </si>
  <si>
    <t xml:space="preserve">JUNTA DE VECINOS PUERTA DE LA MISERICORDIA </t>
  </si>
  <si>
    <t xml:space="preserve">EL SEIBO </t>
  </si>
  <si>
    <t xml:space="preserve">JUNTA D VECINOS RAYO DE LUZ </t>
  </si>
  <si>
    <t>JUNTA COMUNITARIA DE VECINOS JUAN PABLO DUARTE</t>
  </si>
  <si>
    <t>EL ALMIRANTE</t>
  </si>
  <si>
    <t xml:space="preserve">JUNTA DE VECINOS LA CANA </t>
  </si>
  <si>
    <t xml:space="preserve">JUNTA DE VECINOS LA NUEVA ESPERANZA </t>
  </si>
  <si>
    <t>DIEZ (10) CUBETAS DE PINTURA AMARILLO POSITIVO</t>
  </si>
  <si>
    <t>DIEZ (10) CUBETAS DE PINTURA FLAMENCO 08</t>
  </si>
  <si>
    <t>JUNTA DE VECINOS RAYO DE LUZ</t>
  </si>
  <si>
    <t xml:space="preserve">CUARENTA Y CINCO (45) SILLAS PLASTICAS </t>
  </si>
  <si>
    <t>LUZ CONSUELO SUR</t>
  </si>
  <si>
    <t>JUNTA DE VECINOS LUZ CONSUELO SUR</t>
  </si>
  <si>
    <t>GUALEY</t>
  </si>
  <si>
    <t xml:space="preserve">JUNTA E VECINOS EL PROGRESO </t>
  </si>
  <si>
    <t>JUNTA DE VECINOS LAS COLINAS DE  ARROYO HONDO II</t>
  </si>
  <si>
    <t>JUNTA DE VECINOS JARDINES DEL V CENTENARIO</t>
  </si>
  <si>
    <t>SEIS (06) ABANICOS DE TECHO</t>
  </si>
  <si>
    <t xml:space="preserve">CINCUENTA (50) PARA IGLESIA </t>
  </si>
  <si>
    <t>HATO VIEJO</t>
  </si>
  <si>
    <t xml:space="preserve">JUNTA DE VECINOS HATO VIEJO </t>
  </si>
  <si>
    <t>CLUB DEPORTIVO Y CULTURAL PROF.JUAN BOSH</t>
  </si>
  <si>
    <t xml:space="preserve">UNA (01) CARPA </t>
  </si>
  <si>
    <t xml:space="preserve">DOS (02) JUEGOS DE DOMINOS </t>
  </si>
  <si>
    <t>CAPOTILLO</t>
  </si>
  <si>
    <t>UNION DE JUNTAS DE VECINOS DEL ENSANCHE CAPOTILLO</t>
  </si>
  <si>
    <t xml:space="preserve">CINCO (05) CUBETAS DE PINTURA AMARILLO POSITIVO </t>
  </si>
  <si>
    <t>TRES (03) CUBETAS DE PINTURA  FLAMAENCO 08</t>
  </si>
  <si>
    <t xml:space="preserve">DSITRITO NACIONAL </t>
  </si>
  <si>
    <t xml:space="preserve">JUNTA DE VECINOS EDUARDO BRITO </t>
  </si>
  <si>
    <t xml:space="preserve">UNA (01) BOCINA BLUETOOTH  COMPLETA </t>
  </si>
  <si>
    <t xml:space="preserve">SANTTO DOMINGO ESTE </t>
  </si>
  <si>
    <t>JUNTA DE VECINOS FRANCISCO ALBERTO CAAMANO</t>
  </si>
  <si>
    <t xml:space="preserve">UN(01) AIRE DE 18BTU </t>
  </si>
  <si>
    <t>MIRAFLORES</t>
  </si>
  <si>
    <t>FUNDACION AMOR ECOLOGICO</t>
  </si>
  <si>
    <t xml:space="preserve">JUNTA DE VECINOS LOS PINOS, LA VICTORIA </t>
  </si>
  <si>
    <t>LA ENFRMERA</t>
  </si>
  <si>
    <t xml:space="preserve">SANTO DOMIONGO ESTE </t>
  </si>
  <si>
    <t xml:space="preserve">JUNTA DE VECINOS LA ISLA EN COSECHA </t>
  </si>
  <si>
    <t xml:space="preserve">DOS (02) PUERTAS METALICAS </t>
  </si>
  <si>
    <t xml:space="preserve">MEJORAMIENTO SOCIAL </t>
  </si>
  <si>
    <t xml:space="preserve">JUNTA DE VECINOS DOMINGO MORENO </t>
  </si>
  <si>
    <t xml:space="preserve">JUNTA DE VECINOS FRANCISCO DEL ROSARIO SANCHEZ </t>
  </si>
  <si>
    <t xml:space="preserve">BRISA DEL ESTE </t>
  </si>
  <si>
    <t xml:space="preserve">JUNTA DE VECINOS LAS DAMAS </t>
  </si>
  <si>
    <t>SEIS (06) CUBETAS DE PINTURA AMARILLO POSISTIVO</t>
  </si>
  <si>
    <t>UNA (01) CUBETAS DE PINTURA FLAMENCO 08</t>
  </si>
  <si>
    <t>LOS MINAS</t>
  </si>
  <si>
    <t xml:space="preserve">SATO DOMINGO ESTE </t>
  </si>
  <si>
    <t xml:space="preserve">JUNTA  DE VECINOS REINA VALERA LOS MINAS SUR </t>
  </si>
  <si>
    <t xml:space="preserve">JUNTA DE VECINOS UION DE LOS COQUITOS </t>
  </si>
  <si>
    <t xml:space="preserve">UNA (1) CUBETA DE PINTURA AZUL POSITVO </t>
  </si>
  <si>
    <t xml:space="preserve">DOS (02) ABANICOS </t>
  </si>
  <si>
    <t xml:space="preserve">TREINTA (30) SILLAS PLASTICAS </t>
  </si>
  <si>
    <t xml:space="preserve">SAN CARLOS </t>
  </si>
  <si>
    <t>FUNDACION GENERACION SIGLO XXI</t>
  </si>
  <si>
    <t>CLUB DEPORTIVO Y CULTURAL SAN SOUCI</t>
  </si>
  <si>
    <t xml:space="preserve">MANGANAGUA </t>
  </si>
  <si>
    <t xml:space="preserve">VIRGILIO CUEVAS </t>
  </si>
  <si>
    <t xml:space="preserve">JUNTA DE VECIOS SAN LORENZO EL OASIS </t>
  </si>
  <si>
    <t xml:space="preserve">FUNDACION PARA EL DESARROLLO DE BOCA CHICA </t>
  </si>
  <si>
    <t xml:space="preserve">SAN FELIPE </t>
  </si>
  <si>
    <t xml:space="preserve">VILLA MELLA </t>
  </si>
  <si>
    <t>FEDERACION DE ASOCIONES DE JUNTAS DE VECINOS SANTO DOMINGO NORTE</t>
  </si>
  <si>
    <t>CINCO (05) CUBETAS DE PINTURA TURQUEA 04</t>
  </si>
  <si>
    <t xml:space="preserve">LOS GUANDULES </t>
  </si>
  <si>
    <t>JUNTA DE VECINOS CRISTO ED EL CAMINO</t>
  </si>
  <si>
    <t>QUINCE (15) CUBETAS DE PINTURA TURQUESA 04</t>
  </si>
  <si>
    <t>DIEZ (10) CUBETAS DE PINTURA ROSA SINFONIA 01</t>
  </si>
  <si>
    <t>EL BRISAL</t>
  </si>
  <si>
    <t>MARANATHA BASKEBALL CLUB</t>
  </si>
  <si>
    <t xml:space="preserve">UN (01) EQUIPO DE SALON </t>
  </si>
  <si>
    <t>IMBERT</t>
  </si>
  <si>
    <t xml:space="preserve">PUERTO PLATA </t>
  </si>
  <si>
    <t xml:space="preserve">SANTA DE LOS ANGELES DIAZ </t>
  </si>
  <si>
    <t xml:space="preserve">NELSON TEJADA </t>
  </si>
  <si>
    <t xml:space="preserve">LOS ALCARRIZOS </t>
  </si>
  <si>
    <t xml:space="preserve">ROXANNA MENA FRIAS </t>
  </si>
  <si>
    <t xml:space="preserve">WENDY MICHEL RODRIGUEZ </t>
  </si>
  <si>
    <t xml:space="preserve">HAINA </t>
  </si>
  <si>
    <t xml:space="preserve">SAN CRISTOBAL </t>
  </si>
  <si>
    <t xml:space="preserve">CONSEJO PARA EL DESARROLLO INTEGRAL DE HAINA CODHINA </t>
  </si>
  <si>
    <t>JUNTA DE VECINOS  VILA PROGRESO II</t>
  </si>
  <si>
    <t xml:space="preserve">ZONA COLONIAL </t>
  </si>
  <si>
    <t xml:space="preserve">JUNTA DE VECINOS CONDE MERCEDES </t>
  </si>
  <si>
    <t>DOS (02) CUBETAS DE  PINTURA TURQUESA 04</t>
  </si>
  <si>
    <t xml:space="preserve">TRES  (03) CUBETAS DE PINTURAS ROSA SINFONIA </t>
  </si>
  <si>
    <t xml:space="preserve">CRISTO REY </t>
  </si>
  <si>
    <t>JUNTA DE VECINOS EL BUEMN PASTOR</t>
  </si>
  <si>
    <t xml:space="preserve">MIL TREINTA Y WSEIS (1036) CAMAS CON SU BASE </t>
  </si>
  <si>
    <t>MIL (1000) ABANICO DE PEDESTAL DE 16 PULGADAS</t>
  </si>
  <si>
    <t>MIL (1000) TANQUE DE GAS DE 25 LIBRAS</t>
  </si>
  <si>
    <t>MIL (1000) LAVADORAS DE 12 LIBRAS</t>
  </si>
  <si>
    <t>MIL (1000) NEVERAS DE 12 PIES</t>
  </si>
  <si>
    <t>MIL (1000) ESTUFAS CON HORNO 20 PULGADAS</t>
  </si>
  <si>
    <t xml:space="preserve">DISTRITO NACIONAL , PROVINCIA SANTO DOMINGO </t>
  </si>
  <si>
    <t>EQUIPOS Y ELECTRODOMESTICOS</t>
  </si>
  <si>
    <t xml:space="preserve">UN (01) TANQUE DE GAS </t>
  </si>
  <si>
    <t xml:space="preserve">UNA (01) ESTUFA </t>
  </si>
  <si>
    <t>CANCINO</t>
  </si>
  <si>
    <t>19//03/2024</t>
  </si>
  <si>
    <t>BEATRIS RUDENCINDO RUDENCINDO</t>
  </si>
  <si>
    <t xml:space="preserve">UNA (01) LAVADORA </t>
  </si>
  <si>
    <t xml:space="preserve">ENSANCHE OZAMA </t>
  </si>
  <si>
    <t>ADRIANA ESPERANZA MERAN FELIZ</t>
  </si>
  <si>
    <t xml:space="preserve">UNA (01) NEVERA </t>
  </si>
  <si>
    <t>YUDES BETANIA CASTILLO DE OLEO</t>
  </si>
  <si>
    <t xml:space="preserve">UN (01) COLCHON CON SU BASE </t>
  </si>
  <si>
    <t>GISSELLE  FAMILIA DE OLEO</t>
  </si>
  <si>
    <t>MIRTA D OLEO</t>
  </si>
  <si>
    <t>NICOLAS RAMIREZ</t>
  </si>
  <si>
    <t>SANTO DOMINGO ESTE</t>
  </si>
  <si>
    <t xml:space="preserve">MARIANA ENCARNACION DE LA ROSA </t>
  </si>
  <si>
    <t xml:space="preserve">ANA VALERIA BETIS BRITO </t>
  </si>
  <si>
    <t>YIRANDY MERAN JIMENEZ</t>
  </si>
  <si>
    <t>MARLENY ESTEFANY SANCHEZ CASTILLO</t>
  </si>
  <si>
    <t xml:space="preserve">YAMILET MORILLO MONTERO </t>
  </si>
  <si>
    <t xml:space="preserve">FLOR DE LOS SANTOS </t>
  </si>
  <si>
    <t>ENRIQUE CARMONA YAN</t>
  </si>
  <si>
    <t>FRANCINA RAMIREZ HERRERA</t>
  </si>
  <si>
    <t>CIUDAD NUEVA</t>
  </si>
  <si>
    <t xml:space="preserve">ALTAGRACIA AQUILINA RAMIREZ FELIZ </t>
  </si>
  <si>
    <t xml:space="preserve">SANTO DOMINGO NORTE </t>
  </si>
  <si>
    <t xml:space="preserve">CRISTINA SUERIEL SANCHEZ </t>
  </si>
  <si>
    <t xml:space="preserve">UN (01) ABANICO </t>
  </si>
  <si>
    <t xml:space="preserve">UN(01) TELEVISOR </t>
  </si>
  <si>
    <t>0/03/2024</t>
  </si>
  <si>
    <t xml:space="preserve">JESUS FRANCISCO </t>
  </si>
  <si>
    <t>ELSA ALTAGRACIA BROOCK WELCH</t>
  </si>
  <si>
    <t xml:space="preserve">GUACHUPITA </t>
  </si>
  <si>
    <t xml:space="preserve">ANACLETA CONTRERAS FABIAN </t>
  </si>
  <si>
    <t xml:space="preserve">DOS (02) COLCHON CON SU BASE </t>
  </si>
  <si>
    <t xml:space="preserve">MONSENOR NOUEL </t>
  </si>
  <si>
    <t xml:space="preserve">ARLYN CRISMERLYN MATOS ORTIZ </t>
  </si>
  <si>
    <t xml:space="preserve">LOS MAESTROS </t>
  </si>
  <si>
    <t xml:space="preserve">MELANIA NOBOA </t>
  </si>
  <si>
    <t xml:space="preserve">JUNTA DE VECINOS LOS PINOS , LA VICTORIA </t>
  </si>
  <si>
    <t xml:space="preserve">LA PAZ </t>
  </si>
  <si>
    <t xml:space="preserve">CRISTIAN LEONARDO CABRERA PUJOLS </t>
  </si>
  <si>
    <t xml:space="preserve">LOS GIRASOLES </t>
  </si>
  <si>
    <t xml:space="preserve">JULIO CESAR BISONO </t>
  </si>
  <si>
    <t xml:space="preserve">PIEDRA BLANCA </t>
  </si>
  <si>
    <t xml:space="preserve">JHOAN MANUEL BISONO DE OLEO </t>
  </si>
  <si>
    <t>SIMON BOLIVAR</t>
  </si>
  <si>
    <t>MOISES RAFAEL MARTINEZ GARCIA</t>
  </si>
  <si>
    <t xml:space="preserve">EL MANGUITO </t>
  </si>
  <si>
    <t>LUIS ALBERTO CASTILLO PARRA</t>
  </si>
  <si>
    <t>JULIO CESAR RAMOS ARAUJO</t>
  </si>
  <si>
    <t>MARIA MARTINA TORIBIO</t>
  </si>
  <si>
    <t xml:space="preserve">ROSARIO VALENTIN DE LOS SANTOS </t>
  </si>
  <si>
    <t xml:space="preserve">LOS LLANOS </t>
  </si>
  <si>
    <t>ALEXANDRA DE LA CRUZ CASTILLO</t>
  </si>
  <si>
    <t xml:space="preserve">GLORIA MARIA GARCIA </t>
  </si>
  <si>
    <t xml:space="preserve">ESTHER MARIANA DIAZ </t>
  </si>
  <si>
    <t xml:space="preserve">JUANA JUSTI9A PEREZ DE GARCIA </t>
  </si>
  <si>
    <t xml:space="preserve">BLAS DURAN </t>
  </si>
  <si>
    <t xml:space="preserve">JUAN LUIS MOLINA </t>
  </si>
  <si>
    <t xml:space="preserve">DOS (02) COLCHONES CON SU BASE </t>
  </si>
  <si>
    <t>ENRIQUILLO</t>
  </si>
  <si>
    <t xml:space="preserve">CLUB DEPORTIVO Y SOCIO CULTURAL GENERAL GREGORIO LUPERON </t>
  </si>
  <si>
    <t>LUIS MARIANO LIRIANO</t>
  </si>
  <si>
    <t>PILAR DEL ROSARO</t>
  </si>
  <si>
    <t xml:space="preserve">ENSANCHE LA PAZ </t>
  </si>
  <si>
    <t xml:space="preserve">ANA ELPIDIA PEREZ AGUAVIVAS </t>
  </si>
  <si>
    <t xml:space="preserve">SAN LUIS </t>
  </si>
  <si>
    <t xml:space="preserve">STEYSII ESPIRITU DE LOS SANTOS </t>
  </si>
  <si>
    <t xml:space="preserve">JUNTA DE VECINOS LA UNION HACE LA FUERZA </t>
  </si>
  <si>
    <t>SPAILLAT</t>
  </si>
  <si>
    <t xml:space="preserve">VIRGINIA ANTONIA KRANWINKEL REYES </t>
  </si>
  <si>
    <t xml:space="preserve">UN (01)   ABANICO </t>
  </si>
  <si>
    <t xml:space="preserve">UN (01) TELEVISOR </t>
  </si>
  <si>
    <t xml:space="preserve">UN (01) JUEGO DE SABANA </t>
  </si>
  <si>
    <t xml:space="preserve">LOS MINAS </t>
  </si>
  <si>
    <t xml:space="preserve">MICHEL VIOLETA PEREZ DIAZ </t>
  </si>
  <si>
    <t xml:space="preserve">EL TAMARINDO </t>
  </si>
  <si>
    <t xml:space="preserve">CARLOS GARCIA MOJICA </t>
  </si>
  <si>
    <t>LA MILAGROSA</t>
  </si>
  <si>
    <t xml:space="preserve">JOSE RAFAEL PIMENTEL VALERA </t>
  </si>
  <si>
    <t xml:space="preserve">MARIA ALTAGRACIA MENDOZA MORLA </t>
  </si>
  <si>
    <t xml:space="preserve">SANTO DOMINGO  ESTE </t>
  </si>
  <si>
    <t>JUNTA DE VECINOS EL ESTABLO 1</t>
  </si>
  <si>
    <t xml:space="preserve">SAN ISIDRO </t>
  </si>
  <si>
    <t xml:space="preserve">ANGELA MERCCEES RODRIGUEZ ALMONTE </t>
  </si>
  <si>
    <t xml:space="preserve">DOS (02)   ABANICO </t>
  </si>
  <si>
    <t xml:space="preserve">SAN PEDRO MACORIS </t>
  </si>
  <si>
    <t xml:space="preserve">FIORDALIZA ALTAGRACIA VASQUEZ </t>
  </si>
  <si>
    <t>UN (01) AIRE ACONDICIONADO 18  BTU</t>
  </si>
  <si>
    <t xml:space="preserve">CUATRO (04)  ABANICO </t>
  </si>
  <si>
    <t xml:space="preserve">VILLA AGRICOLA </t>
  </si>
  <si>
    <t>PARROQUIA SAN MATEO APOSTOL</t>
  </si>
  <si>
    <t>MIRAMAR</t>
  </si>
  <si>
    <t>SAN PEDRO DE MACORIS</t>
  </si>
  <si>
    <t xml:space="preserve">ENEROLIZA CARRON MERCEDES </t>
  </si>
  <si>
    <t xml:space="preserve">BUENOS AIRES </t>
  </si>
  <si>
    <t>ANDERSON ESPINAL POLANCO</t>
  </si>
  <si>
    <t xml:space="preserve">SANTA ROSARIO HERRERA </t>
  </si>
  <si>
    <t xml:space="preserve">FRANCISCO ALBERTO DIAZ NUNEZ </t>
  </si>
  <si>
    <t xml:space="preserve">MEXICO </t>
  </si>
  <si>
    <t xml:space="preserve">SAN PEDRO E MACORIS </t>
  </si>
  <si>
    <t>MISQUEA ABREU DE LA ROSA</t>
  </si>
  <si>
    <t xml:space="preserve">HONDURAS </t>
  </si>
  <si>
    <t xml:space="preserve">PAULA FANA DE HENRIQUEZ </t>
  </si>
  <si>
    <t>EDWIN GARCIA DIAZ</t>
  </si>
  <si>
    <t xml:space="preserve">VILLA CONSUELO </t>
  </si>
  <si>
    <t xml:space="preserve">LULIANA FLORENTINO DE LA CRUZ </t>
  </si>
  <si>
    <t xml:space="preserve">JOSE ALTAGRACIA PEREZ LACHAPEL </t>
  </si>
  <si>
    <t xml:space="preserve">CINCO (05)  COLCHON CON SU BASE </t>
  </si>
  <si>
    <t xml:space="preserve">CINCO (05) JUEGOS DE VAJILLAS </t>
  </si>
  <si>
    <t xml:space="preserve">CINCO (05)TANQUE DE GAS </t>
  </si>
  <si>
    <t xml:space="preserve"> CINCO (05)NEVERA </t>
  </si>
  <si>
    <t xml:space="preserve">CINCO (05) ESTUFA </t>
  </si>
  <si>
    <t>FUNDACION CRUZ JIMINIAN</t>
  </si>
  <si>
    <t xml:space="preserve">27 DE FEBRERO </t>
  </si>
  <si>
    <t xml:space="preserve">JOSE TOMAS PENA BALBUENA </t>
  </si>
  <si>
    <t xml:space="preserve">LAS CAOBAS </t>
  </si>
  <si>
    <t xml:space="preserve">EMENEGILDA BONILA HIDALGO DE SANTO </t>
  </si>
  <si>
    <t xml:space="preserve">VILLA FRANCISCA </t>
  </si>
  <si>
    <t xml:space="preserve">LIDIA MRCEDES MORENO MADURO </t>
  </si>
  <si>
    <t>HAINA</t>
  </si>
  <si>
    <t xml:space="preserve">JERRY PEREZ PEGUERO </t>
  </si>
  <si>
    <t xml:space="preserve">JUDITH KATIUSKA GOMEZ  POLANCO </t>
  </si>
  <si>
    <t>ALMEDA</t>
  </si>
  <si>
    <t xml:space="preserve">YANI MONTERO </t>
  </si>
  <si>
    <t xml:space="preserve">LA YUCA </t>
  </si>
  <si>
    <t xml:space="preserve">MERIANA BALBUENA JIMENEZ </t>
  </si>
  <si>
    <t xml:space="preserve">ARGENTINA VICTORIO GUILLEN </t>
  </si>
  <si>
    <t xml:space="preserve">SABANA PERDIDA </t>
  </si>
  <si>
    <t xml:space="preserve">RAQUEL DISLA </t>
  </si>
  <si>
    <t xml:space="preserve">MARIA FEDERINA CRUZ </t>
  </si>
  <si>
    <t xml:space="preserve">SANTA REGINA VALDEZ </t>
  </si>
  <si>
    <t xml:space="preserve">CESAR RADHAMES LUGO ALMANZAR </t>
  </si>
  <si>
    <t xml:space="preserve">LOS RESTAURADORES </t>
  </si>
  <si>
    <t xml:space="preserve">OLGA AMARANTE CASTILLO </t>
  </si>
  <si>
    <t>06/032024</t>
  </si>
  <si>
    <t xml:space="preserve">JENDRY CANARIO ALMONTE </t>
  </si>
  <si>
    <t xml:space="preserve">MARIA AUXILIADORA </t>
  </si>
  <si>
    <t xml:space="preserve">DSITRITO  NACIONAL </t>
  </si>
  <si>
    <t>JUNTA DE VECINOS COMUNIDAD EN DESARROLLO</t>
  </si>
  <si>
    <t xml:space="preserve">ANGELA ROSARIO </t>
  </si>
  <si>
    <t xml:space="preserve">JUNTA DE VECINOS EL BUEN PASTOR </t>
  </si>
  <si>
    <t xml:space="preserve">MATY MICHELL CORON URENA </t>
  </si>
  <si>
    <t xml:space="preserve">DIECISIETE (17) SILLAS DE RUEDAS </t>
  </si>
  <si>
    <t xml:space="preserve">CUARENTA (40) CANASTILLAS </t>
  </si>
  <si>
    <t xml:space="preserve">SANTIAGO RODRIGUEZ </t>
  </si>
  <si>
    <t>APOYO A EMBARAZADAS</t>
  </si>
  <si>
    <t xml:space="preserve">ANTONIO MARTE SENADOR </t>
  </si>
  <si>
    <t xml:space="preserve">VEINTI UNA (21) CANASTILLAS </t>
  </si>
  <si>
    <t>JUNTA DE VECINOS EL GRITO DE CAPOTILLO</t>
  </si>
  <si>
    <t xml:space="preserve">TREINTA (30) CANASTILLAS </t>
  </si>
  <si>
    <t xml:space="preserve">FUNDACION CRUZ JIMINIAN </t>
  </si>
  <si>
    <t xml:space="preserve">VEINTISIETE (27) CANASTILLAS </t>
  </si>
  <si>
    <t xml:space="preserve">CORBANO SUR </t>
  </si>
  <si>
    <t xml:space="preserve">SAN JUAN </t>
  </si>
  <si>
    <t xml:space="preserve">DIPUTADA FABIANA TAPIA, PROVINCIA SAN JUAN </t>
  </si>
  <si>
    <t xml:space="preserve">VEINTE (20) CANASTILLAS </t>
  </si>
  <si>
    <t xml:space="preserve">ARROYO BARRIAL </t>
  </si>
  <si>
    <t xml:space="preserve">SAMANA </t>
  </si>
  <si>
    <t xml:space="preserve">GABINETE DE POLITICA SOCIAL </t>
  </si>
  <si>
    <t>VALIENTE</t>
  </si>
  <si>
    <t>JUNTA DE VECINOS MORADORES UNIDOS II</t>
  </si>
  <si>
    <t xml:space="preserve">TRES (03) SILLA DE RUEDAS </t>
  </si>
  <si>
    <t>APOYO A LA SALUD</t>
  </si>
  <si>
    <t>DIFERENCIA POR SERVICIOS HOSPITALARIOS</t>
  </si>
  <si>
    <t xml:space="preserve">MARCIA SALOME ARIAS </t>
  </si>
  <si>
    <t>SAXENDA 6MG 3ML, 3 DISPOSITIVOS PRELLENADO</t>
  </si>
  <si>
    <t>ANTILLAS</t>
  </si>
  <si>
    <t>JONEY ROSSINA DOTEL COLL</t>
  </si>
  <si>
    <t>ATALA</t>
  </si>
  <si>
    <t>FELIX ESCARLY HENRIQUEZ FERNANDEZ</t>
  </si>
  <si>
    <t>ESBELLE 120MG, 30 CAPSULAS</t>
  </si>
  <si>
    <t>HIDROLAGENO, 30 SOBRES</t>
  </si>
  <si>
    <t>CENTRO DE LA CIUDAD</t>
  </si>
  <si>
    <t>ERIDANIA ELLISER MENDEZ DE FERRERAS</t>
  </si>
  <si>
    <t>PRESPOL 5MG, 30 TABLETAS</t>
  </si>
  <si>
    <t>PRESNIFE RETARD 30MG, 30 TABLETAS</t>
  </si>
  <si>
    <t>ATRERAN 2.5MG, 60 COMPRIMIDOS C/B</t>
  </si>
  <si>
    <t>VALSACOR D 320/25MG, TABLETAS</t>
  </si>
  <si>
    <t>NUEVO AMANECER</t>
  </si>
  <si>
    <t>ELISA BELTRE BELTRE</t>
  </si>
  <si>
    <t>ZOLTUM 40MG, 28 COMPRIMIDOS</t>
  </si>
  <si>
    <t>KETIPINA XR 50MG, 30 COMPRIMIDOS</t>
  </si>
  <si>
    <t>ELIQUIS 5MG, 60 TABLETAS</t>
  </si>
  <si>
    <t>NIFICARD OROS 60MG, 30 TABLETAS</t>
  </si>
  <si>
    <t>NABUDOL 5MG, 30 TABLETAS</t>
  </si>
  <si>
    <t>ESPAILLAT</t>
  </si>
  <si>
    <t>MOCA</t>
  </si>
  <si>
    <t>RAFAEL SANCHEZ GRULLON</t>
  </si>
  <si>
    <t>VILLA MELLA</t>
  </si>
  <si>
    <t>SANTO DOMINGO NORTE</t>
  </si>
  <si>
    <t>ARISTIDES ROJAS PEÑA</t>
  </si>
  <si>
    <t>ACRYLARM GEL 10 GR</t>
  </si>
  <si>
    <t>BRIMONI T GOTAS OFTALMICAS 5ML</t>
  </si>
  <si>
    <t>LOTEMICIL GOTAS 5ML</t>
  </si>
  <si>
    <t>MANDINGA</t>
  </si>
  <si>
    <t>DULCE MARIA RODRIGUEZ</t>
  </si>
  <si>
    <t>INVANZ IM/IV 1 GRAMO</t>
  </si>
  <si>
    <t>JULIO HIGINIO MELO ACOSTA</t>
  </si>
  <si>
    <t>LEVO 750MG, 30 COMPRIMIDOS</t>
  </si>
  <si>
    <t>BELLA VISTA</t>
  </si>
  <si>
    <t xml:space="preserve">MARIELA DE LA CRUZ HERNANDEZ </t>
  </si>
  <si>
    <t>CLOPIDOGREL SUED 75MG, 100 COMPRIMIDOS</t>
  </si>
  <si>
    <t>BISOPROLOL SUED 10MG, 100 COMPRIMIDOS C/B</t>
  </si>
  <si>
    <t>ESPIRONOLACRONA ETHICAL 25MG, 30 COMPRIMIDOS</t>
  </si>
  <si>
    <t>NITRENDIPINA ROWE 20MG, 30 COMPRIMIDO</t>
  </si>
  <si>
    <t>ACERTA H 32/12.5MG, 30 COMPRIMIDOS</t>
  </si>
  <si>
    <t>SAN MIGUEL</t>
  </si>
  <si>
    <t>MARIA DE LOS MILAGROS BELTRE GARCIA</t>
  </si>
  <si>
    <t>EPIVAL ER 500MG, 30 TABLETAS</t>
  </si>
  <si>
    <t>LACOSAN 200MG, 30 COMPRIMIDOS</t>
  </si>
  <si>
    <t>LEPCETAM 1000MG, 30 COMPRIMIDOS</t>
  </si>
  <si>
    <t>LOS MINA</t>
  </si>
  <si>
    <t>RANDY MIGUEL SANTOS BELTRE</t>
  </si>
  <si>
    <t>PROLIA 60MG PRELLENADA</t>
  </si>
  <si>
    <t>UNIRCE ESPAMINONDA BAEZ</t>
  </si>
  <si>
    <t>ZOLADEX L;A PRO 10.8MG AMPOLLA</t>
  </si>
  <si>
    <t>PANTOJA</t>
  </si>
  <si>
    <t>SANTO DOMINGO OESTE</t>
  </si>
  <si>
    <t>FURONASAL SPRAY ADULTO 16ML</t>
  </si>
  <si>
    <t>LORAX 5 MG, 10 COMPRIMIDOS</t>
  </si>
  <si>
    <t>VENOSAN 450/50MG, 30 COMPRIMIDOS</t>
  </si>
  <si>
    <t>BISOCOR 5MG, 30 COMPRIMIDOS</t>
  </si>
  <si>
    <t xml:space="preserve">CANDIDA UREÑA VERAS </t>
  </si>
  <si>
    <t>NEXX DOLO 20/500MG 20 COMPRIMIDOS</t>
  </si>
  <si>
    <t>PIASCLEDINE 300MG, 30 CAPSULAS</t>
  </si>
  <si>
    <t>FELICIA MERCEDES SANCHEZ GOMEZ</t>
  </si>
  <si>
    <t>DOXIUM 500MG, 100 CAPSULAS</t>
  </si>
  <si>
    <t>VENOSAN 900/100 MG, 30 COMPRIMIDOS</t>
  </si>
  <si>
    <t>GLIPIRIDE 2MG, 30 COMPRIMIDOS</t>
  </si>
  <si>
    <t>ISABEL SILVERIO VENTURA</t>
  </si>
  <si>
    <t>ARVAS 40 MG, 30 TABLETAS</t>
  </si>
  <si>
    <t>KEOTAN 300MG, 30 TABLETAS</t>
  </si>
  <si>
    <t>DEMILOS 600MG/ 1000UI / 30 FRASCOS</t>
  </si>
  <si>
    <t>VILTREVAN M 50/1000MG 56 TABLETAS</t>
  </si>
  <si>
    <t>JARINU 25MG, 28 TABLETAS</t>
  </si>
  <si>
    <t>LANTUS SOLOSTAR 3ML, AMPOLLA</t>
  </si>
  <si>
    <t>ELIQUIS 5MG 60 TABLETAS</t>
  </si>
  <si>
    <t>SAN JUAN BOSCO</t>
  </si>
  <si>
    <t>AUGUSTO CESAR DOMINGUEZ GONZALEZ</t>
  </si>
  <si>
    <t>ACROSAR D 32/25MG</t>
  </si>
  <si>
    <t xml:space="preserve">NEXX 40MG 30 CAPSULAS </t>
  </si>
  <si>
    <t>ROSUCOR 20MG, 30 COMPRIMIDOS</t>
  </si>
  <si>
    <t>CLOCARD 75MG, 30 TABLETAS</t>
  </si>
  <si>
    <t>OXIGEN 500MG, 20 TABLETAS</t>
  </si>
  <si>
    <t xml:space="preserve">BUENOS AIRES  </t>
  </si>
  <si>
    <t>DIONICIA CLEMENTE GEREZ</t>
  </si>
  <si>
    <t>MEPROLOL 50MG, 100 CAPLETAS</t>
  </si>
  <si>
    <t>MONOBI DE 20MG, 30 COMPRIMIDOS</t>
  </si>
  <si>
    <t>ATORVASTATINA ALFA, 20MG, 100 CAPSULAS</t>
  </si>
  <si>
    <t>CLOPIDOGREL MK 75MG, 30 TABLETAS</t>
  </si>
  <si>
    <t>CARDIOASPIRINA 81MG, 30 TABLETAS</t>
  </si>
  <si>
    <t>HATO NUEVO</t>
  </si>
  <si>
    <t xml:space="preserve"> SANTO DOMINGO OESTE</t>
  </si>
  <si>
    <t>MANUEL ANTONIO ARIAS SANTANA</t>
  </si>
  <si>
    <t>PEXABREL H 320/25MG, 30 COMPRIMIDOS</t>
  </si>
  <si>
    <t>GLIPOX MET 850/50 MG, 30 COMPRIMIDOS</t>
  </si>
  <si>
    <t>LOS PRADITOS</t>
  </si>
  <si>
    <t xml:space="preserve">SANTO DOMINGO, D.N. </t>
  </si>
  <si>
    <t xml:space="preserve">JULIANA MENDEZ FLORIAN </t>
  </si>
  <si>
    <t>WEPOX 4000 IU JERINGA PRECARGADAS 0.4ML</t>
  </si>
  <si>
    <t xml:space="preserve">RAFAEL SACHEZ GRULLON </t>
  </si>
  <si>
    <t xml:space="preserve"> SANTO  DOMINGO ESTE</t>
  </si>
  <si>
    <t>CARDIBETA 10MG, 30 COMPRIMIDOS</t>
  </si>
  <si>
    <t>ARACURE 32MG 30 TABLETAS</t>
  </si>
  <si>
    <t>EUTIROX 100MCG 50 TABLETAS</t>
  </si>
  <si>
    <t>LEONIDAS CORNELIA ACOSTA FLORIAN</t>
  </si>
  <si>
    <t>SYNTHROID 100 MCG 30 TABLETAS</t>
  </si>
  <si>
    <t>PREGABAX BR 75 MG X 30 COMPRIMIDOS</t>
  </si>
  <si>
    <t xml:space="preserve">ATORVASTATINA SUED 10 MG 50 COMPRIMIDOS </t>
  </si>
  <si>
    <t>VENAFLOX 500MG 30 CAPSULAS</t>
  </si>
  <si>
    <t>ASPIREN 81MG, 30 TABLETAS</t>
  </si>
  <si>
    <t>VALODIPIN PLUS 320/10MG , 30 TABLETAS</t>
  </si>
  <si>
    <t>LINATAB M+2 TABLETAS</t>
  </si>
  <si>
    <t>ALMA ROSA I</t>
  </si>
  <si>
    <t>ESPERANZA CASTRO FAMILIA</t>
  </si>
  <si>
    <t>ELSA MARIA ENCARMACION</t>
  </si>
  <si>
    <t>ESTERMINIA ENCARNACION</t>
  </si>
  <si>
    <t>ATORVASTIN 20MG, 3O TABLETAS</t>
  </si>
  <si>
    <t>CLENTEL 75MG, 30 COMPRIMIDOS</t>
  </si>
  <si>
    <t>SERVICIOS DE HOSPITALIZACION</t>
  </si>
  <si>
    <t>LOS TRES BRAZOS</t>
  </si>
  <si>
    <t>LUBRIFRES 0.5% SOLICION OFTALMICA 10ML</t>
  </si>
  <si>
    <t>DONEPRIL 5MG, 30 COMPRIMIDOS</t>
  </si>
  <si>
    <t>VITERNUM COMPLEX 20 CAPSULA</t>
  </si>
  <si>
    <t>RIPEXIL GOTAS 60ML</t>
  </si>
  <si>
    <t>EUTEBROL 10MG, 30 COMPRIMIDOS</t>
  </si>
  <si>
    <t>SAN CARLOS</t>
  </si>
  <si>
    <t>EDUVIGES MINYETY DE JESUS</t>
  </si>
  <si>
    <t>VIT. MASON CALCIO MAGNESIO Y ZINC 100 TABLETAS</t>
  </si>
  <si>
    <t>SPORT PLUS 500G SUPLEMENTO NUTRICIONAL</t>
  </si>
  <si>
    <t>SAXENDA 6MG 3ML 3 DISPOSITIVOS PRELLENADO</t>
  </si>
  <si>
    <t>LOS MAMEYES</t>
  </si>
  <si>
    <t>SANTO DO MINGO ESTE</t>
  </si>
  <si>
    <t>MIRIAM LUIS</t>
  </si>
  <si>
    <t>JARINU 25MG 28 TABLETAS</t>
  </si>
  <si>
    <t>LANTUS SOLOSTAR 3ML AMPOLLA</t>
  </si>
  <si>
    <t>CANDERSIL 16MG, 30 COMPRIMIDOS</t>
  </si>
  <si>
    <t>CIRCUVEN 500MG, 60 CAPLETAS</t>
  </si>
  <si>
    <t>BRISAS DEL ESTE</t>
  </si>
  <si>
    <t>ADRIANA CONTRERAS</t>
  </si>
  <si>
    <t>HEMATOCRI 100 TABLETAS</t>
  </si>
  <si>
    <t>EUROGASTRO SUSPENSION 1G 200ML</t>
  </si>
  <si>
    <t>CORTIMENT MMX 9MG, 30 TABLETAS</t>
  </si>
  <si>
    <t>DEXABENEURAL I.M, 1 AMPOLLA</t>
  </si>
  <si>
    <t>KENEDDY</t>
  </si>
  <si>
    <t>OSCAR CID MELENDEZ</t>
  </si>
  <si>
    <t>TADOMI D 100MG (TALIDOMIDA) X 30 TABLETAS</t>
  </si>
  <si>
    <t>LA ISABELA</t>
  </si>
  <si>
    <t>CARMEN SEPULVEDA PEREZ DE GUANTE</t>
  </si>
  <si>
    <t>ARACURE A16/5MG, 30 CAPLETAS</t>
  </si>
  <si>
    <t>NAGUA</t>
  </si>
  <si>
    <t>FCO. ANTONIO MATA GARCIA</t>
  </si>
  <si>
    <t>OMEPRAZOL MAMEY 40MG X 100 COMPS.</t>
  </si>
  <si>
    <t>LIPOMEGA 20MG, 30 CAPSULAS</t>
  </si>
  <si>
    <t>CLOADOS 0.100MG, 30 TABLETAS</t>
  </si>
  <si>
    <t>CO PLAVIX 75-100MG, 28 COMPRIMIDOS</t>
  </si>
  <si>
    <t>BETAUNO 5MG, 30 TABLETAS</t>
  </si>
  <si>
    <t>BLOSAR HCT  100MG, 30 TABLETAS</t>
  </si>
  <si>
    <t>HONDURAS</t>
  </si>
  <si>
    <t>GISELA PAULINO ECHAVARRIA</t>
  </si>
  <si>
    <t>OMEPRAZOL ALFA 40MG, 100 CAPSULAS</t>
  </si>
  <si>
    <t>FLUIMUCIL ORAL 600MG, 20 COMPRIMIDOS C/U</t>
  </si>
  <si>
    <t>LORAX BETA 10 COPMPRIMIDOS</t>
  </si>
  <si>
    <t>VILLA FRANCISCA</t>
  </si>
  <si>
    <t>MIGUEL ESMITIO CABRERA DE CASTRO</t>
  </si>
  <si>
    <t>ALIN DEPOT INY. 2ML, 1 AMPOLLA</t>
  </si>
  <si>
    <t xml:space="preserve"> SANTO DOMINGO</t>
  </si>
  <si>
    <t>BERENICE HURTADO</t>
  </si>
  <si>
    <t>EL MANGUITO</t>
  </si>
  <si>
    <t>RAFAEL HERNANDEZ MELLA</t>
  </si>
  <si>
    <t>BENEFICIO</t>
  </si>
  <si>
    <t>COSTO</t>
  </si>
  <si>
    <t>SECTOR</t>
  </si>
  <si>
    <t>PROVINCIA</t>
  </si>
  <si>
    <t>FECHA</t>
  </si>
  <si>
    <t>PROGRAMA</t>
  </si>
  <si>
    <t xml:space="preserve">NOMBRE </t>
  </si>
  <si>
    <t>Marzo  Año 2024</t>
  </si>
  <si>
    <t>Valores en RD$</t>
  </si>
  <si>
    <t>Beneficiarios de Asistencia Social</t>
  </si>
  <si>
    <t xml:space="preserve">COMISION PRESIDENCIAL DE APOYO AL DESARROLLO BARRIAL </t>
  </si>
  <si>
    <t>Gabinete de Coordinación de Políticas Sociales</t>
  </si>
  <si>
    <t>Programa de  Beneficiarios de Asistencia Social</t>
  </si>
  <si>
    <t>Concepto</t>
  </si>
  <si>
    <t>Nombre del programa</t>
  </si>
  <si>
    <t>Subsidio o beneficio</t>
  </si>
  <si>
    <t>Instancia que lo gestiona</t>
  </si>
  <si>
    <t>Requisitos para postular</t>
  </si>
  <si>
    <t>Montos globales asignados</t>
  </si>
  <si>
    <t>Periodo o plazo de postulacIón</t>
  </si>
  <si>
    <t>Criterios de evacuación y asignación</t>
  </si>
  <si>
    <t>Objetivos del subsidio o beneficio</t>
  </si>
  <si>
    <t>Ayudas Social</t>
  </si>
  <si>
    <t>Apoyo a la Salud</t>
  </si>
  <si>
    <t xml:space="preserve">Fueron entregadas en solicitudes   :                                                                                                                                                                 
• Diferencia Por Servicios Hospitalarios
• Sport Plus 500g Suplemento Nutricional
• Alin Depot Iny. 2ml, 1 Ampolla
• Lorax Beta 10 Copmprimidos
• Fluimucil Oral 600mg, 20 Comprimidos C/U
• Omeprazol Alfa 40mg, 100 Capsulas
• Blosar Hct 100mg, 30 Tabletas
• Betauno 5mg, 30 Tabletas
• Co Plavix 75-100mg, 28 Comprimidos
• Cloados 0.100mg, 30 Tabletas
• Lipomega 20mg, 30 Capsulas
• Omeprazol Mamey 40mg X 100 Comps.
• Aracure A16/5mg, 30 Capletas
• Tadomi D 100mg (Talidomida) X 30 Tabletas
• Cardioaspirina 81mg, 30 Tabletas
• Dexabeneural I.M, 1 Ampolla
• Cortiment Mmx 9mg, 30 Tabletas
• Eurogastro Suspension 1g 200ml
• Hematocri 100 Tabletas
• Circuven 500mg, 60 Capletas
• Lepcetam 1000mg, 30 Comprimidos
• Lacosan 200mg, 30 Comprimidos
                                                                                                                                                                                                                                                                                                                                           </t>
  </si>
  <si>
    <t>Departamento de Asistencia Social</t>
  </si>
  <si>
    <t>• Carta de solicitud.
• Copia de cédula o acta de nacimiento si el beneficiario es menor de edad.
• Indicación y diagnóstico médico originales.
• Certificación original  de NO asegurado o sin cobertura médica emitida por la DIDA.
• Cotización original  y fotografía según el caso.
• No. Teléfono / Dirección</t>
  </si>
  <si>
    <t>2012 - Vigente</t>
  </si>
  <si>
    <t xml:space="preserve">• Pertenecer  a  Sectores vulnerables.
• Ser de escasos recursos económicos.
</t>
  </si>
  <si>
    <t>Apoyar a las personas de escasos recursos económicos en asistencias médicas como forma de coadyuvar a las instituciones del Estado relacionadas a la salud.</t>
  </si>
  <si>
    <t xml:space="preserve">• Epival Er 500mg, 30 Tabletas
• Circuven 500mg, 60 Capletas
• Clopidogrel Sued 75mg, 100 Comprimidos
• Candersil 16mg, 30 Comprimidos
• Lantus Solostar 3ml Ampolla
• Jarinu 25mg 28 Tabletas
• Viltrevan M 50/1000mg 56 Tabletas
• Demilos 600mg/ 1000ui / 30 Frascos
• Keotan 300mg, 30 Tabletas
• Arvas 40 Mg, 30 Tabletas
• Saxenda 6mg 3ml 3 Dispositivos Prellenado
• Sport Plus 500g Suplemento Nutricional
• Vit. Mason Calcio Magnesio Y Zinc 100 Tabletas
• Eutebrol 10mg, 30 Comprimidos
• Ripexil Gotas 60ml
• Viternum Complex 20 Capsula
• Donepril 5mg, 30 Comprimidos
• Lubrifres 0.5% Solicion Oftalmica 10ml
• Servicios De Hospitalizacion
• Acerta H 32/12.5mg, 30 Comprimidos
• Bisocor 5mg, 30 Comprimidos
• Clentel 75mg, 30 Comprimidos
• Nitrendipina Rowe 20mg, 30 Comprimido
• Atorvastin 20mg, 3o Tabletas
</t>
  </si>
  <si>
    <t xml:space="preserve">• Linatab M+2 Tabletas
• Valodipin Plus 320/10mg, 30 Tabletas
• Aspiren 81mg, 30 Tabletas
• Linatab M+2 Tabletas
• Valodipin Plus 320/10mg, 30 Tabletas
• Aspiren 81mg, 30 Tabletas
• Cardioaspirina 81mg, 30 Tabletas
• Venaflox 500mg 30 Capsulas
• Atorvastatina Sued 10 Mg 50 Comprimidos 
• Pregabax Br 75 Mg X 30 Comprimidos
• Synthroid 100 Mcg 30 Tabletas
• Eutirox 100mcg 50 Tabletas
• Aracure 32mg 30 Tabletas
• Cardibeta 10mg, 30 Comprimidos
• Lepcetam 1000mg, 30 Comprimidos
• Lacosan 200mg, 30 Comprimidos
• Epival Er 500mg, 30 Tabletas
• Nabudol 5mg, 30 Tabletas
• Nificard Oros 60mg, 30 Tabletas
• Eliquis 5mg 60 Tabletas
• Ketipina Xr 50mg, 30 Comprimidos
• Zoltum 40mg, 28 Comprimidos
• Wepox 4000 Iu Jeringa Precargadas 0.4ml
</t>
  </si>
  <si>
    <t xml:space="preserve">• Glipox Met 850/50 Mg, 30 Comprimidos
• Pexabrel H 320/25mg, 30 Comprimidos
• Cardioaspirina 81mg, 30 Tabletas
• Clopidogrel Mk 75mg, 30 Tabletas
• Atorvastatina Alfa, 20mg, 100 Capsulas
• Monobi De 20mg, 30 Comprimidos
• Meprolol 50mg, 100 Capletas
• Oxigen 500mg, 20 Tabletas
• Clocard 75mg, 30 Tabletas
• Rosucor 20mg, 30 Comprimidos
• Nexx 40mg 30 Capsulas 
• Acrosar D 32/25mg
• Eliquis 5mg 60 Tabletas
• Lantus Solostar 3ml, Ampolla
• Jarinu 25mg, 28 Tabletas
• Viltrevan M 50/1000mg 56 Tabletas
• Demilos 600mg/ 1000ui / 30 Frascos
• Keotan 300mg, 30 Tabletas
• Arvas 40 Mg, 30 Tabletas
• Glipiride 2mg, 30 Comprimidos
</t>
  </si>
  <si>
    <t xml:space="preserve">• Venosan 900/100 Mg, 30 Comprimidos
• Doxium 500mg, 100 Capsulas
• Piascledine 300mg, 30 Capsulas
• Nexx Dolo 20/500mg 20 Comprimidos
• Bisocor 5mg, 30 Comprimidos
• Venosan 450/50mg, 30 Comprimidos
• Lorax 5 Mg, 10 Comprimidos
• Furonasal Spray Adulto 16ml
• Zoladex L;A Pro 10.8mg Ampolla
• Prolia 60mg Prellenada
• Lepcetam 1000mg, 30 Comprimidos
• Lacosan 200mg, 30 Comprimidos
• Epival Er 500mg, 30 Tabletas
• Acerta H 32/12.5mg, 30 Comprimidos
• Nitrendipina Rowe 20mg, 30 Comprimido
• Espironolacrona Ethical 25mg, 30 Comprimidos
• Bisoprolol Sued 10mg, 100 Comprimidos C/B
• Clopidogrel Sued 75mg, 100 Comprimidos
• Levo 750mg, 30 Comprimidos
• Invanz Im/Iv 1 Gramo
</t>
  </si>
  <si>
    <t>Apoyo a las Embarazadas</t>
  </si>
  <si>
    <t xml:space="preserve">Donacion de Ciento ochenta y ocho   (188) canastilla .                                                                                                                                                                                                                                                                                                                                          Entregados  a   embarazadas por solicitud. </t>
  </si>
  <si>
    <t>• Carta de solicitud.
• Copia de cédula o acta de nacimiento si el beneficiario es menor de edad.
• Ultrasonido (Sonografia)
• Minimo 6 Meses de Gestacion
• No. Teléfono / Dirección</t>
  </si>
  <si>
    <t>2012- Vigente</t>
  </si>
  <si>
    <t xml:space="preserve">• Pertenecer  a  Sectores vulnerables.
• Ser de escasos recursos económicos.                             • Evaluación de solicitud según requisitos 
</t>
  </si>
  <si>
    <t>Proveer los instrumentos necesarios para el cuidado perinatal a embarazadas residentes en Sectores vulnerables y de escasos recursos económicos.</t>
  </si>
  <si>
    <t>Donación de Equipos, Mobiliarios y Electrodomésticos</t>
  </si>
  <si>
    <t>Donación de Seis Mil Doscientos Once   (6211) electrodomesticos . Para beneficiar a personas de escasos recursos por medio a solicitud y operativo tormenta franflin .</t>
  </si>
  <si>
    <t>• Carta de Solicitud Tramitada a través de Organizaciones   Social-Comunitarias.
• Copia de Cédula del Solicitante.
• Dirección y Teléfono.</t>
  </si>
  <si>
    <t>Mitigar la pobreza y fomentar al desarrollo integral.</t>
  </si>
  <si>
    <t>Apoyo  a Iniciativas Comunitarias y Sociales</t>
  </si>
  <si>
    <t>2016- Vigente</t>
  </si>
  <si>
    <t>Proveer los instrumentos necesarios, residentes en Sectores vulnerables y de escasos recursos económicos.</t>
  </si>
  <si>
    <t>Apoyo a la Juventud, Educacion, Deporte y la Recreacion</t>
  </si>
  <si>
    <t xml:space="preserve">   Donacion de:                                                                                                                                                                                                                                                                                                                                          
Cuarenta Y Una (41) Mesa De Domino
Cuarenta Y Una (41) Juegos De Dominos 
Cuatro (04) Redoblante 
Dos (02) Bombos 
Cuatro (04) Baterías Musicales 
Tres (03) Guitarras 
Cuatro (04) Pianos 
Treinta (30) Pares De Palos Musicales
Dos (02) Bocina Amplificadora 
Una (01) Bocina Bluetooth Completa 
Dos (02) Puertas Metálicas 
Un (01) Aire De 18btu 
Tres (03) Tamboras 
En solicitudes realizadas por  junta de vecinos .
</t>
  </si>
  <si>
    <t>Apoyo al Mejoramiento de Viviendas</t>
  </si>
  <si>
    <t>• Carta de solicitud (Timbrada y Sellada por una Organización Comunitaria o Social).
• En caso de ser Individual o Personal deben presentar copia de la cedula.</t>
  </si>
  <si>
    <t xml:space="preserve">• Los dirigentes comunitarios solicitantes deben pertenecer a Sectores vulnerables                               • Evaluación de solicitud según requisitos </t>
  </si>
  <si>
    <t>Apoyar a construir y reconstruir las viviendas de los núcleos familiares de la población excluida que habita en condiciones de mayor vulnerabilidad y riesgo social.</t>
  </si>
  <si>
    <t xml:space="preserve">Asistencia complementaria de raciones alimenticias/ordenes de compras </t>
  </si>
  <si>
    <t>Fueron donados Tres Mil Ochocientos Cincuenta   (3850) Raciones Alimeticias . Entregados  a personas de escasos recursos .</t>
  </si>
  <si>
    <t>Complementar la canasta familiar básica  de las familias que viven en situación de pobreza extrema, mediante la realización de operativos de donación de raciones alimenticias.</t>
  </si>
  <si>
    <t xml:space="preserve">Reconstrucion e infraestructura </t>
  </si>
  <si>
    <t xml:space="preserve">• Treinta Y Seis (36) M3 Arena De Pañete
• Seiscientas Quince (615) Unidades Playwood De 4' X 8' De 3/4" Pino Americano
• Treinta Y Seis (36) Rollo Malla Ciclónica De 6' Calibre 11 De 50'
• Ciento Cincuenta (150) Unidades Rollo Malla Electro Soldada De 20x20
• Seiscientas Cuarenta (640) Unidades Tubo Redondo Galvanizado 2"
• Cuatrocientas Veintitrés (423) Perfiles Negro 3" X 2" X 20' De 1.5mm
• Trescientos Ochenta (380) Tubo Redondo Hn De 2" X 20'
• Doscientas Veinticinco (225) Tubo Redondo Hn De 1 1/2" X 20'
• Diez (10) Tola Lisa Hn De 1/4” X 4' X 8'
• Seiscientas (600) Libras De Electrodo Para Soldar 6013 De 1/8
• Doscientas (200) Unidos Disco De Corte De Acero De 9"
• Nueve Mil Novecientas Setenta Y Cinco (9975) Libras De Alambre Dulce Picado # 18
• Ciento Cincuenta (150) Unidades De Tubos De Presión Pvc De 1/2" X 19'
• Ciento Cincuenta (150) Unidades De Tubos De Presión Pvc De 3/4" X 19'
</t>
  </si>
  <si>
    <t xml:space="preserve">• Doscientas (200) Unidades De Disco De Pulir De Acero De 9"
• Ciento Treinta Y Nueve (139) Tubos De Pvc De Drenaje De 2" X 19'
• Ciento Cuarenta Y Dos (142) Unidades De Tubos De Pvc De Drenaje De 3" X 19'
• Cien (100) Unidades De Tubos De Pvc De Drenaje De 4" X 19'
• Quince (15) Tubos De Pvc De Drenaje De 6" X 19'
• Catorce (14) Tubos De Pvc De Drenaje De 8" X 19'
• Ciento Cuatro (104) Cemento Pvc 16 Onz, Azul
• Sesenta Y Tres (63) Unidades De Carretilla De Hierro 4.5ft Mangos De Hierro Y Goma
• Diecinueve (19) Unidades De Maseta Octagonal De 3 Lbs
• Veinte (20) Unidades Maseta Octagonal De 4 Lbs
• Cuarenta (40) Unidades De Pico De 5 Lbs Con Mango De Madera
• Cuarenta Y Una (41) Palas Redonda Con Mango De Madera Puno
• Cuarenta Y Una (41) Palas Cuadrada Con Mango De Madera Puno
• Sesenta (60) Flota De Esponja De 12 Pulgadas Espesor De 1/2 Pulgadas
• Cinco Mil Cuatrocientos Ochenta Y Siete (5487) M3 De Servicio De Hormigón 210 Kg/Cm     Donadas para construccion de escalones y callejones por el paso de la Tormenta franklin.                         </t>
  </si>
  <si>
    <t xml:space="preserve">Saneamiento, Limpieza De Septicos Y Fumigaciones </t>
  </si>
  <si>
    <t xml:space="preserve">Fueron realizadas Cien  (100)  limpiezas de septico . En operativo realizado por esta Comision .
</t>
  </si>
  <si>
    <t xml:space="preserve">Realizamos Operativo en Distrito Nacional, Santo Domingo , Barahona , San Francisco .
</t>
  </si>
  <si>
    <t>Analista                                                                                                                                                                                                                                                                                                                                                   Asistencia Social</t>
  </si>
  <si>
    <t>Encargado.  Desarrollo Barrial</t>
  </si>
  <si>
    <t>Encargada.  A. Social</t>
  </si>
  <si>
    <t>Comision Presidencial de Apoyo al Desarrollo Barrial</t>
  </si>
  <si>
    <t>Creada mediante el Decreto 311-97</t>
  </si>
  <si>
    <t>Estadisticas Enero-Marzo 2024</t>
  </si>
  <si>
    <t>SERVICIOS SOCIALES QUE OFRECE LA INSTITUCION (Programas)</t>
  </si>
  <si>
    <t>DESCRIPCION DE LOS SERVICIOS</t>
  </si>
  <si>
    <t xml:space="preserve">SOLICITUDES RESUELTAS </t>
  </si>
  <si>
    <t>FAMILIAS BENEFICIADAS</t>
  </si>
  <si>
    <t>APOYO A ORGANIZACIONES SOCIALES Y COMUNITARIAS</t>
  </si>
  <si>
    <r>
      <t xml:space="preserve">Baterías para Inversor, Bomba Sumergible, Computadora, Aires Acondicionados, T-Shirt, Casa de Campaña, Gorras, Lámpara, </t>
    </r>
    <r>
      <rPr>
        <i/>
        <u/>
        <sz val="9"/>
        <color theme="1"/>
        <rFont val="Calibri"/>
        <family val="2"/>
        <scheme val="minor"/>
      </rPr>
      <t>sillas  plásticas</t>
    </r>
    <r>
      <rPr>
        <i/>
        <sz val="9"/>
        <color theme="1"/>
        <rFont val="Calibri"/>
        <family val="2"/>
        <scheme val="minor"/>
      </rPr>
      <t xml:space="preserve">, </t>
    </r>
    <r>
      <rPr>
        <i/>
        <u/>
        <sz val="9"/>
        <color theme="1"/>
        <rFont val="Calibri"/>
        <family val="2"/>
        <scheme val="minor"/>
      </rPr>
      <t>pinturas</t>
    </r>
    <r>
      <rPr>
        <i/>
        <sz val="9"/>
        <color theme="1"/>
        <rFont val="Calibri"/>
        <family val="2"/>
        <scheme val="minor"/>
      </rPr>
      <t>,  máquinas de coser etc.</t>
    </r>
  </si>
  <si>
    <t>Operativos sillas plasticas</t>
  </si>
  <si>
    <t>ATENCIÓN A EMBARAZADAS</t>
  </si>
  <si>
    <r>
      <t xml:space="preserve">Donaciones de </t>
    </r>
    <r>
      <rPr>
        <i/>
        <u/>
        <sz val="9"/>
        <color theme="1"/>
        <rFont val="Calibri"/>
        <family val="2"/>
        <scheme val="minor"/>
      </rPr>
      <t>Canastillas,</t>
    </r>
  </si>
  <si>
    <t>Operativos  de Canastillas, Pañales, mosquitero etc.</t>
  </si>
  <si>
    <t>Donaciones  de Mosquiteros</t>
  </si>
  <si>
    <r>
      <t xml:space="preserve">Donación de </t>
    </r>
    <r>
      <rPr>
        <i/>
        <u/>
        <sz val="9"/>
        <color theme="1"/>
        <rFont val="Calibri"/>
        <family val="2"/>
        <scheme val="minor"/>
      </rPr>
      <t xml:space="preserve">Medicamentos </t>
    </r>
    <r>
      <rPr>
        <i/>
        <sz val="9"/>
        <color theme="1"/>
        <rFont val="Calibri"/>
        <family val="2"/>
        <scheme val="minor"/>
      </rPr>
      <t xml:space="preserve">y Solicitudes de </t>
    </r>
    <r>
      <rPr>
        <i/>
        <u/>
        <sz val="9"/>
        <color theme="1"/>
        <rFont val="Calibri"/>
        <family val="2"/>
        <scheme val="minor"/>
      </rPr>
      <t xml:space="preserve">Procedimientos Médicos </t>
    </r>
    <r>
      <rPr>
        <i/>
        <sz val="9"/>
        <color theme="1"/>
        <rFont val="Calibri"/>
        <family val="2"/>
        <scheme val="minor"/>
      </rPr>
      <t>(medicamento para Quimioterapia, Hipertensión, Diabetes, paquete globular, hemodiálisis, etc.).</t>
    </r>
  </si>
  <si>
    <t xml:space="preserve">Donacion Pampers adulto </t>
  </si>
  <si>
    <t xml:space="preserve">D0onacion leches fortificada </t>
  </si>
  <si>
    <t xml:space="preserve">Operativo  Bastones </t>
  </si>
  <si>
    <t>Operativo  muletas</t>
  </si>
  <si>
    <t xml:space="preserve">Donación Silla de ruedas </t>
  </si>
  <si>
    <t>Operativos de Sillas de ruedas</t>
  </si>
  <si>
    <t xml:space="preserve">Operativo andadores </t>
  </si>
  <si>
    <t>APOYO A LA JUVENTUD, EDUCACIÓN Y DEPORTES</t>
  </si>
  <si>
    <r>
      <t xml:space="preserve">Donaciones para Compra de Artículos Escolares, kit de mochilas escolares, Juguetes, Computadoras, Bebederos, </t>
    </r>
    <r>
      <rPr>
        <i/>
        <u/>
        <sz val="9"/>
        <color theme="1"/>
        <rFont val="Calibri"/>
        <family val="2"/>
        <scheme val="minor"/>
      </rPr>
      <t>Utilerías Deportivas</t>
    </r>
    <r>
      <rPr>
        <i/>
        <sz val="9"/>
        <color theme="1"/>
        <rFont val="Calibri"/>
        <family val="2"/>
        <scheme val="minor"/>
      </rPr>
      <t xml:space="preserve"> y </t>
    </r>
    <r>
      <rPr>
        <i/>
        <u/>
        <sz val="9"/>
        <color theme="1"/>
        <rFont val="Calibri"/>
        <family val="2"/>
        <scheme val="minor"/>
      </rPr>
      <t>Canchas Móviles</t>
    </r>
    <r>
      <rPr>
        <i/>
        <sz val="9"/>
        <color theme="1"/>
        <rFont val="Calibri"/>
        <family val="2"/>
        <scheme val="minor"/>
      </rPr>
      <t xml:space="preserve"> Re</t>
    </r>
  </si>
  <si>
    <t>Operativos Juguetes</t>
  </si>
  <si>
    <t>SOLUCIONES HABITACIONALES</t>
  </si>
  <si>
    <t>Donación de materiales de construcción</t>
  </si>
  <si>
    <t>Operativos de materieles de construccion , Tormenta franklin</t>
  </si>
  <si>
    <t xml:space="preserve">DONACIÓN DE AJUARES, EQUIPOS Y ELECTRODOMESTICOS </t>
  </si>
  <si>
    <t xml:space="preserve">Donación de Estufas, Cilindros de Gas, Camas, Lavadoras, Abanicos, Utensilios de Cocina, etc. </t>
  </si>
  <si>
    <t xml:space="preserve">Operativo de Electrodomesticos, Tormenta Franklin </t>
  </si>
  <si>
    <t xml:space="preserve">CONSTRUCCION E INFRAESTRUCTURA </t>
  </si>
  <si>
    <t xml:space="preserve">Operativo construcion escaleras y callejones por el paso Tormenta franklin </t>
  </si>
  <si>
    <t xml:space="preserve">SANEAMIENTOS , LIMPIEZA DE SEPTICO Y FUMIGACION </t>
  </si>
  <si>
    <t xml:space="preserve">Operativo Limpieza de septico </t>
  </si>
  <si>
    <t>ASISTENCIA COMPLEMENTARIA DE RACIONES ALIMENTICIAS U ORDENES DE COMPRA</t>
  </si>
  <si>
    <t>Donaciones  raciones alimenticias</t>
  </si>
  <si>
    <t xml:space="preserve">Operativos de ordenes raciones alimenticias  </t>
  </si>
  <si>
    <t>TOTAL</t>
  </si>
  <si>
    <t>Elaborado por :</t>
  </si>
  <si>
    <t>Analista asistencia Social</t>
  </si>
  <si>
    <t xml:space="preserve">Encargdo Depto.            Desarrollo Barria </t>
  </si>
  <si>
    <t>Encargada Asistencia Social</t>
  </si>
  <si>
    <t xml:space="preserve">Presidente </t>
  </si>
  <si>
    <t>GREGORIO DE JESUS BAUTISTA DIAZ</t>
  </si>
  <si>
    <t xml:space="preserve">Donación de :                                                                                                                                                                                 
Ochenta (80) Planchas De Zinc 
• Cincuenta Y Dos Mil Seiscientos (52,600) Plancha De Zinc Acanalado Calibre 29 De 3’ X 6' 
• Siete Mil Ochenta (7,080) Aluzinc De 3m De Ancho, Cal.26
• Cuatro Mil Seiscientos (4,600) Caballete De Zinc Calibre 29 De 6'  
• Veintinueve Mil (29039) Enlate De Pino Americano Bruto De 1" X 4" X 12'  
• Diecisiete Mil Quinientos (17539) Bajante De Pino Americano Bruto De 2" X 4" X 12'  
• Diez Mil Ochocientos (10,800) Bajante De Pino Americano Bruto De 2" X 4 "X 14'' 
• Doscientas Veinte (220) Cajas Clavo Corrientes De 2 1/2" 
• Sesenta (60) Cajas Clavo Corrientes De 4"
• Sesenta (60) Cajas Clavo De Acero De 3" 
• Doscientas Veinte (220) Clavo De Zinc De 2 1/2" 
• Cincuenta (50) Tabla De Pino Americano Bruto De 1" X 6" X 12'  
• Cincuenta (50) Tabla De Pino Americano Bruto De 1" X 8" X 12'  
                                                                                                                                                                                                                                                                                                                   Donados por solicitud  y operativo .
</t>
  </si>
  <si>
    <t>Fueron donadas :                                                                                                                                                                                                                                                                          
Novecientos Setenta Y Ocho (978) Canastillas 
Mil Veinticinco (1025) Mosquiteros
 Mil Novecientos Cincuenta (1950) Raciones Alimenticias 
Dos (02) Carpas 
Cincuenta (50) Sillas Plásticas 
Diez (10) Muletas 
Diez (10) Andadores
Veinticinco (25) Estufas 
Veinticinco (25) Tanque De Gas 
Doce (12) Colchón Con Su Base 
En operativo realizado .</t>
  </si>
  <si>
    <t>• Lotemicil Gotas 5ml
• Brimoni T Gotas Oftalmicas 5ml
• Acrylarm Gel 10 Gr
• Diferencia Por Servicios Hospitalarios
• Nabudol 5mg, 30 Tabletas
• Nificard Oros 60mg, 30 Tabletas
• Eliquis 5mg, 60 Tabletas
• Ketipina Xr 50mg, 30 Comprimidos
• Zoltum 40mg, 28 Comprimidos
• Valsacor D 320/25mg, Tabletas
• Atreran 2.5mg, 60 Comprimidos C/B
• Presnife Retard 30mg, 30 Tabletas
• Prespol 5mg, 30 Tabletas
• Hidrolageno, 30 Sobres
• Esbelle 120mg, 30 Capsulas
• Saxenda 6mg 3ml, 3 Dispositivos Prellenado
• Saxenda 6mg 3ml, 3 Dispositivos Prellenado
• Diferencia Por Servicios Hospitalarios
• Veinte  (20) Sillas de Ruedas
                                                                                                                                                                                                                                                                                                                                                                                                         Para beneficiar a personas de escasos recursos por medio a solicitud .</t>
  </si>
  <si>
    <t xml:space="preserve">   Donacion de:                                                                                                                                                                                                                                                                                                                                          
Trece (13) Cubetas De Pinturas Rosa Sinfonía 
Veintidós (22) Cubetas De Pintura Turquesa 04
Treinta Y Una (31) Cubetas De Pintura Amarillo Positivo 
Catorce (14) Cubetas De Pintura Flamenco 08
Una (1) Cubeta De Pintura Azul Positivo 
Mil Cuatrocientas Veinticinco (1425) Sillas Plásticas 
Cincuenta (50) Sillas Para Iglesia 
Cuatro (04) Equipo De Salón 
Cuatro (04) Carpa.
Dos (02) Abanicos 
Seis (06) Abanicos De Techo
Un (01) Aire De 18btu 
   En solicitudes realizadas por  junta de vecinos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</si>
</sst>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1C0A]* #,##0.00_ ;_-[$$-1C0A]* \-#,##0.00\ ;_-[$$-1C0A]* &quot;-&quot;??_ ;_-@_ "/>
  </numFmts>
  <fonts count="18" x14ac:knownFonts="1">
    <font>
      <sz val="11"/>
      <color theme="1"/>
      <name val="Calibri"/>
      <family val="2"/>
      <scheme val="minor"/>
    </font>
    <font>
      <sz val="11"/>
      <color theme="1"/>
      <name val="Calibri"/>
      <family val="2"/>
      <scheme val="minor"/>
    </font>
    <font>
      <sz val="9"/>
      <color theme="1"/>
      <name val="Calibri"/>
      <family val="2"/>
      <scheme val="minor"/>
    </font>
    <font>
      <b/>
      <sz val="9"/>
      <name val="Calibri"/>
      <family val="2"/>
      <scheme val="minor"/>
    </font>
    <font>
      <sz val="9"/>
      <color rgb="FF000000"/>
      <name val="Calibri"/>
      <family val="2"/>
    </font>
    <font>
      <sz val="9"/>
      <name val="Calibri"/>
      <family val="2"/>
    </font>
    <font>
      <sz val="9"/>
      <color rgb="FF000000"/>
      <name val="Calibri"/>
      <family val="2"/>
      <scheme val="minor"/>
    </font>
    <font>
      <sz val="9"/>
      <color theme="1"/>
      <name val="Calibri"/>
      <family val="2"/>
    </font>
    <font>
      <sz val="9"/>
      <name val="Calibri"/>
      <family val="2"/>
      <scheme val="minor"/>
    </font>
    <font>
      <i/>
      <sz val="9"/>
      <name val="Calibri"/>
      <family val="2"/>
      <scheme val="minor"/>
    </font>
    <font>
      <sz val="10"/>
      <name val="Calibri"/>
      <family val="2"/>
      <scheme val="minor"/>
    </font>
    <font>
      <sz val="10"/>
      <color theme="1"/>
      <name val="Calibri"/>
      <family val="2"/>
      <scheme val="minor"/>
    </font>
    <font>
      <b/>
      <sz val="10"/>
      <name val="Calibri"/>
      <family val="2"/>
      <scheme val="minor"/>
    </font>
    <font>
      <sz val="10"/>
      <name val="Century Gothic"/>
      <family val="2"/>
    </font>
    <font>
      <i/>
      <sz val="9"/>
      <color theme="1"/>
      <name val="Calibri"/>
      <family val="2"/>
      <scheme val="minor"/>
    </font>
    <font>
      <i/>
      <u/>
      <sz val="9"/>
      <color theme="1"/>
      <name val="Calibri"/>
      <family val="2"/>
      <scheme val="minor"/>
    </font>
    <font>
      <b/>
      <sz val="9"/>
      <color theme="1"/>
      <name val="Calibri"/>
      <family val="2"/>
      <scheme val="minor"/>
    </font>
    <font>
      <sz val="9"/>
      <color theme="1"/>
      <name val="Century Gothic"/>
      <family val="2"/>
    </font>
  </fonts>
  <fills count="19">
    <fill>
      <patternFill patternType="none"/>
    </fill>
    <fill>
      <patternFill patternType="gray125"/>
    </fill>
    <fill>
      <patternFill patternType="solid">
        <fgColor theme="0"/>
        <bgColor indexed="64"/>
      </patternFill>
    </fill>
    <fill>
      <patternFill patternType="solid">
        <fgColor theme="0"/>
        <bgColor rgb="FFC0C0C0"/>
      </patternFill>
    </fill>
    <fill>
      <patternFill patternType="solid">
        <fgColor theme="4" tint="0.39997558519241921"/>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9" tint="-0.499984740745262"/>
        <bgColor indexed="64"/>
      </patternFill>
    </fill>
    <fill>
      <patternFill patternType="solid">
        <fgColor rgb="FFC00000"/>
        <bgColor indexed="64"/>
      </patternFill>
    </fill>
    <fill>
      <patternFill patternType="solid">
        <fgColor theme="4" tint="0.39997558519241921"/>
        <bgColor rgb="FFC0C0C0"/>
      </patternFill>
    </fill>
    <fill>
      <patternFill patternType="solid">
        <fgColor theme="4" tint="-0.249977111117893"/>
        <bgColor rgb="FFC0C0C0"/>
      </patternFill>
    </fill>
    <fill>
      <patternFill patternType="solid">
        <fgColor rgb="FF00B0F0"/>
        <bgColor rgb="FFC0C0C0"/>
      </patternFill>
    </fill>
    <fill>
      <patternFill patternType="solid">
        <fgColor theme="5" tint="-0.249977111117893"/>
        <bgColor rgb="FFC0C0C0"/>
      </patternFill>
    </fill>
    <fill>
      <patternFill patternType="solid">
        <fgColor rgb="FF92D050"/>
        <bgColor rgb="FFC0C0C0"/>
      </patternFill>
    </fill>
    <fill>
      <patternFill patternType="solid">
        <fgColor theme="9" tint="-0.499984740745262"/>
        <bgColor rgb="FFC0C0C0"/>
      </patternFill>
    </fill>
    <fill>
      <patternFill patternType="solid">
        <fgColor theme="4" tint="0.79998168889431442"/>
        <bgColor indexed="64"/>
      </patternFill>
    </fill>
    <fill>
      <patternFill patternType="solid">
        <fgColor rgb="FFFF0000"/>
        <bgColor rgb="FFC0C0C0"/>
      </patternFill>
    </fill>
    <fill>
      <patternFill patternType="solid">
        <fgColor rgb="FFC00000"/>
        <bgColor rgb="FFC0C0C0"/>
      </patternFill>
    </fill>
    <fill>
      <patternFill patternType="solid">
        <fgColor rgb="FFE10FD2"/>
        <bgColor rgb="FFC0C0C0"/>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354">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2" borderId="0" xfId="0" applyFont="1" applyFill="1"/>
    <xf numFmtId="0" fontId="2" fillId="2" borderId="0" xfId="0" applyFont="1" applyFill="1" applyAlignment="1"/>
    <xf numFmtId="0" fontId="3" fillId="2" borderId="0" xfId="0" applyFont="1" applyFill="1" applyBorder="1" applyAlignment="1">
      <alignment vertical="center"/>
    </xf>
    <xf numFmtId="164" fontId="3" fillId="2" borderId="0" xfId="0" applyNumberFormat="1" applyFont="1" applyFill="1" applyAlignment="1">
      <alignment horizontal="left"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4" fillId="3" borderId="1" xfId="0" applyFont="1" applyFill="1" applyBorder="1" applyAlignment="1">
      <alignment horizontal="left" vertical="center" wrapText="1"/>
    </xf>
    <xf numFmtId="164" fontId="4" fillId="3" borderId="1" xfId="0" applyNumberFormat="1" applyFont="1" applyFill="1" applyBorder="1" applyAlignment="1">
      <alignment vertical="center" wrapText="1"/>
    </xf>
    <xf numFmtId="0" fontId="4" fillId="3" borderId="1" xfId="0" applyFont="1" applyFill="1" applyBorder="1" applyAlignment="1">
      <alignment vertical="center" wrapText="1"/>
    </xf>
    <xf numFmtId="14" fontId="4" fillId="3" borderId="1" xfId="0" applyNumberFormat="1" applyFont="1" applyFill="1" applyBorder="1" applyAlignment="1">
      <alignment vertical="center" wrapText="1"/>
    </xf>
    <xf numFmtId="1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44" fontId="2" fillId="2" borderId="1" xfId="1" applyFont="1" applyFill="1" applyBorder="1" applyAlignment="1">
      <alignment vertical="center"/>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4" fillId="3" borderId="2" xfId="0" applyFont="1" applyFill="1" applyBorder="1" applyAlignment="1">
      <alignment horizontal="left" vertical="center" wrapText="1"/>
    </xf>
    <xf numFmtId="164" fontId="4" fillId="3"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14" fontId="4" fillId="3" borderId="2" xfId="0" applyNumberFormat="1" applyFont="1" applyFill="1" applyBorder="1" applyAlignment="1">
      <alignment horizontal="center" vertical="center"/>
    </xf>
    <xf numFmtId="0" fontId="2" fillId="2" borderId="1" xfId="0" applyFont="1" applyFill="1" applyBorder="1" applyAlignment="1">
      <alignment vertical="center" wrapText="1"/>
    </xf>
    <xf numFmtId="0" fontId="4" fillId="3" borderId="1" xfId="0" applyFont="1" applyFill="1" applyBorder="1" applyAlignment="1">
      <alignment wrapText="1"/>
    </xf>
    <xf numFmtId="14" fontId="2" fillId="2" borderId="1" xfId="0" applyNumberFormat="1" applyFont="1" applyFill="1" applyBorder="1" applyAlignment="1">
      <alignment horizontal="center" vertical="center"/>
    </xf>
    <xf numFmtId="0" fontId="2" fillId="2" borderId="4" xfId="0" applyFont="1" applyFill="1" applyBorder="1" applyAlignment="1">
      <alignment vertical="center" wrapText="1"/>
    </xf>
    <xf numFmtId="0" fontId="2" fillId="2" borderId="1" xfId="0" applyFont="1" applyFill="1" applyBorder="1" applyAlignment="1">
      <alignment horizontal="left" wrapText="1"/>
    </xf>
    <xf numFmtId="44" fontId="4" fillId="3" borderId="1" xfId="1" applyFont="1" applyFill="1" applyBorder="1" applyAlignment="1">
      <alignment vertical="center" wrapText="1"/>
    </xf>
    <xf numFmtId="164" fontId="4" fillId="3" borderId="1" xfId="0" applyNumberFormat="1" applyFont="1" applyFill="1" applyBorder="1" applyAlignment="1">
      <alignment horizontal="center" vertical="center" wrapText="1"/>
    </xf>
    <xf numFmtId="0" fontId="2" fillId="2" borderId="0" xfId="0" applyFont="1" applyFill="1" applyAlignment="1">
      <alignment horizontal="left" vertical="center" wrapText="1"/>
    </xf>
    <xf numFmtId="0" fontId="4" fillId="3" borderId="4" xfId="0" applyFont="1" applyFill="1" applyBorder="1" applyAlignment="1">
      <alignment horizontal="center" vertical="center" wrapText="1"/>
    </xf>
    <xf numFmtId="14" fontId="4" fillId="3" borderId="4"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2" fillId="2" borderId="4" xfId="0" applyFont="1" applyFill="1" applyBorder="1" applyAlignment="1">
      <alignment horizontal="left" wrapText="1"/>
    </xf>
    <xf numFmtId="0" fontId="2" fillId="2" borderId="1" xfId="0" applyFont="1" applyFill="1" applyBorder="1" applyAlignment="1">
      <alignment wrapText="1"/>
    </xf>
    <xf numFmtId="0" fontId="4" fillId="3" borderId="2" xfId="0" applyFont="1" applyFill="1" applyBorder="1" applyAlignment="1">
      <alignment vertical="center" wrapText="1"/>
    </xf>
    <xf numFmtId="0" fontId="5" fillId="3" borderId="1" xfId="0" applyFont="1" applyFill="1" applyBorder="1" applyAlignment="1">
      <alignment horizontal="left" vertical="center" wrapText="1"/>
    </xf>
    <xf numFmtId="0" fontId="6" fillId="2" borderId="1" xfId="0" applyFont="1" applyFill="1" applyBorder="1" applyAlignment="1">
      <alignment wrapText="1"/>
    </xf>
    <xf numFmtId="164" fontId="4" fillId="3" borderId="4" xfId="0" applyNumberFormat="1" applyFont="1" applyFill="1" applyBorder="1" applyAlignment="1">
      <alignment horizontal="center" vertical="center" wrapText="1"/>
    </xf>
    <xf numFmtId="0" fontId="4" fillId="3" borderId="1" xfId="0" applyFont="1" applyFill="1" applyBorder="1" applyAlignment="1">
      <alignment vertical="center"/>
    </xf>
    <xf numFmtId="44" fontId="4" fillId="3" borderId="2" xfId="1" applyFont="1" applyFill="1" applyBorder="1" applyAlignment="1">
      <alignment vertical="center" wrapText="1"/>
    </xf>
    <xf numFmtId="44" fontId="4" fillId="3" borderId="4" xfId="1" applyFont="1" applyFill="1" applyBorder="1" applyAlignment="1">
      <alignment vertical="center" wrapText="1"/>
    </xf>
    <xf numFmtId="0" fontId="4" fillId="3" borderId="3" xfId="0" applyFont="1" applyFill="1" applyBorder="1" applyAlignment="1">
      <alignment horizontal="center" vertical="center" wrapText="1"/>
    </xf>
    <xf numFmtId="0" fontId="7" fillId="3" borderId="1" xfId="0" applyFont="1" applyFill="1" applyBorder="1" applyAlignment="1">
      <alignment vertical="center" wrapText="1"/>
    </xf>
    <xf numFmtId="164" fontId="7" fillId="3" borderId="4" xfId="0" applyNumberFormat="1" applyFont="1" applyFill="1" applyBorder="1" applyAlignment="1">
      <alignment vertical="center" wrapText="1"/>
    </xf>
    <xf numFmtId="0" fontId="7" fillId="3" borderId="4" xfId="0" applyFont="1" applyFill="1" applyBorder="1" applyAlignment="1">
      <alignment vertical="center" wrapText="1"/>
    </xf>
    <xf numFmtId="14" fontId="7" fillId="3" borderId="4" xfId="0" applyNumberFormat="1" applyFont="1" applyFill="1" applyBorder="1" applyAlignment="1">
      <alignment vertical="center"/>
    </xf>
    <xf numFmtId="14" fontId="7" fillId="3" borderId="4" xfId="0" applyNumberFormat="1" applyFont="1" applyFill="1" applyBorder="1" applyAlignment="1">
      <alignment vertical="center" wrapText="1"/>
    </xf>
    <xf numFmtId="164" fontId="7" fillId="3" borderId="4"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14" fontId="7" fillId="3" borderId="4" xfId="0" applyNumberFormat="1" applyFont="1" applyFill="1" applyBorder="1" applyAlignment="1">
      <alignment horizontal="left" vertical="center"/>
    </xf>
    <xf numFmtId="14" fontId="7" fillId="3" borderId="4" xfId="0" applyNumberFormat="1" applyFont="1" applyFill="1" applyBorder="1" applyAlignment="1">
      <alignment horizontal="center" vertical="center" wrapText="1"/>
    </xf>
    <xf numFmtId="0" fontId="7" fillId="3" borderId="4" xfId="0" applyFont="1" applyFill="1" applyBorder="1" applyAlignment="1">
      <alignment horizontal="left" vertical="center" wrapText="1"/>
    </xf>
    <xf numFmtId="0" fontId="7" fillId="3" borderId="2" xfId="0" applyFont="1" applyFill="1" applyBorder="1" applyAlignment="1">
      <alignment vertical="center" wrapText="1"/>
    </xf>
    <xf numFmtId="0" fontId="7" fillId="3" borderId="1" xfId="0" applyFont="1" applyFill="1" applyBorder="1" applyAlignment="1">
      <alignment horizontal="left" vertical="center" wrapText="1"/>
    </xf>
    <xf numFmtId="164" fontId="7" fillId="3"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14" fontId="7" fillId="3" borderId="2" xfId="0" applyNumberFormat="1" applyFont="1" applyFill="1" applyBorder="1" applyAlignment="1">
      <alignment horizontal="center" vertical="center" wrapText="1"/>
    </xf>
    <xf numFmtId="0" fontId="7" fillId="3" borderId="2" xfId="0" applyFont="1" applyFill="1" applyBorder="1" applyAlignment="1">
      <alignment horizontal="left" vertical="center" wrapText="1"/>
    </xf>
    <xf numFmtId="164" fontId="7" fillId="3" borderId="6" xfId="0" applyNumberFormat="1" applyFont="1" applyFill="1" applyBorder="1" applyAlignment="1">
      <alignment horizontal="center" vertical="center" wrapText="1"/>
    </xf>
    <xf numFmtId="14" fontId="7" fillId="3" borderId="2" xfId="0" applyNumberFormat="1" applyFont="1" applyFill="1" applyBorder="1" applyAlignment="1">
      <alignment horizontal="center" vertical="center"/>
    </xf>
    <xf numFmtId="0" fontId="2" fillId="2" borderId="2" xfId="0" applyFont="1" applyFill="1" applyBorder="1" applyAlignment="1">
      <alignment horizontal="left" vertical="center" wrapText="1"/>
    </xf>
    <xf numFmtId="164"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xf>
    <xf numFmtId="164" fontId="3" fillId="4" borderId="1"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xf>
    <xf numFmtId="0" fontId="3" fillId="4" borderId="1" xfId="0" applyFont="1" applyFill="1" applyBorder="1" applyAlignment="1">
      <alignment horizontal="left" vertical="center" wrapText="1"/>
    </xf>
    <xf numFmtId="0" fontId="2" fillId="2" borderId="0" xfId="0" applyFont="1" applyFill="1" applyAlignment="1">
      <alignment horizontal="left"/>
    </xf>
    <xf numFmtId="0" fontId="10" fillId="2" borderId="6" xfId="0" applyFont="1" applyFill="1" applyBorder="1" applyAlignment="1">
      <alignment horizontal="left"/>
    </xf>
    <xf numFmtId="0" fontId="10" fillId="2" borderId="12" xfId="0" applyFont="1" applyFill="1" applyBorder="1"/>
    <xf numFmtId="0" fontId="10" fillId="2" borderId="11" xfId="0" applyFont="1" applyFill="1" applyBorder="1"/>
    <xf numFmtId="0" fontId="11" fillId="0" borderId="0" xfId="0" applyFont="1"/>
    <xf numFmtId="0" fontId="12" fillId="4" borderId="2" xfId="0" applyFont="1" applyFill="1" applyBorder="1" applyAlignment="1">
      <alignment horizontal="left" vertical="center" wrapText="1"/>
    </xf>
    <xf numFmtId="0" fontId="12" fillId="4" borderId="2"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left" vertical="top" wrapText="1"/>
    </xf>
    <xf numFmtId="164" fontId="10" fillId="2" borderId="1" xfId="1" applyNumberFormat="1" applyFont="1" applyFill="1" applyBorder="1" applyAlignment="1">
      <alignment vertical="center"/>
    </xf>
    <xf numFmtId="0" fontId="11" fillId="2" borderId="0" xfId="0" applyFont="1" applyFill="1"/>
    <xf numFmtId="0" fontId="0" fillId="2" borderId="0" xfId="0" applyFill="1"/>
    <xf numFmtId="0" fontId="10" fillId="2" borderId="1" xfId="0" applyFont="1" applyFill="1" applyBorder="1" applyAlignment="1">
      <alignment horizontal="left" vertical="center" wrapText="1"/>
    </xf>
    <xf numFmtId="164" fontId="10" fillId="2" borderId="1" xfId="1" applyNumberFormat="1" applyFont="1" applyFill="1" applyBorder="1" applyAlignment="1">
      <alignment horizontal="left" vertical="center" wrapText="1"/>
    </xf>
    <xf numFmtId="0" fontId="10" fillId="2" borderId="3" xfId="0" applyFont="1" applyFill="1" applyBorder="1" applyAlignment="1">
      <alignment horizontal="left" vertical="center" wrapText="1"/>
    </xf>
    <xf numFmtId="44" fontId="10" fillId="2" borderId="0" xfId="1" applyFont="1" applyFill="1" applyBorder="1" applyAlignment="1">
      <alignment vertical="center"/>
    </xf>
    <xf numFmtId="44" fontId="10" fillId="2" borderId="1" xfId="1" applyFont="1" applyFill="1" applyBorder="1" applyAlignment="1">
      <alignment vertical="center"/>
    </xf>
    <xf numFmtId="0" fontId="11" fillId="2" borderId="1" xfId="0" applyFont="1" applyFill="1" applyBorder="1" applyAlignment="1">
      <alignment horizontal="left" vertical="center" wrapText="1"/>
    </xf>
    <xf numFmtId="164" fontId="10" fillId="2" borderId="1" xfId="0" applyNumberFormat="1" applyFont="1" applyFill="1" applyBorder="1" applyAlignment="1">
      <alignment horizontal="center" vertical="center"/>
    </xf>
    <xf numFmtId="0" fontId="10" fillId="2" borderId="0" xfId="0" applyFont="1" applyFill="1" applyBorder="1" applyAlignment="1">
      <alignment horizontal="left" vertical="center" wrapText="1"/>
    </xf>
    <xf numFmtId="0" fontId="10" fillId="2" borderId="0" xfId="0" applyFont="1" applyFill="1" applyBorder="1" applyAlignment="1">
      <alignment vertical="center" wrapText="1"/>
    </xf>
    <xf numFmtId="164" fontId="10" fillId="2" borderId="0" xfId="0" applyNumberFormat="1" applyFont="1" applyFill="1" applyBorder="1" applyAlignment="1">
      <alignment horizontal="center" vertical="center"/>
    </xf>
    <xf numFmtId="0" fontId="13" fillId="2" borderId="0" xfId="0" applyFont="1" applyFill="1" applyBorder="1" applyAlignment="1">
      <alignment horizontal="left" vertical="center" wrapText="1"/>
    </xf>
    <xf numFmtId="0" fontId="13" fillId="2" borderId="0" xfId="0" applyFont="1" applyFill="1" applyBorder="1" applyAlignment="1">
      <alignment vertical="center" wrapText="1"/>
    </xf>
    <xf numFmtId="164" fontId="10" fillId="2" borderId="0" xfId="0" applyNumberFormat="1" applyFont="1" applyFill="1" applyAlignment="1">
      <alignment horizontal="center" vertical="center"/>
    </xf>
    <xf numFmtId="0" fontId="10" fillId="2" borderId="0" xfId="0" applyFont="1" applyFill="1" applyAlignment="1">
      <alignment horizontal="left"/>
    </xf>
    <xf numFmtId="0" fontId="10" fillId="2" borderId="0" xfId="0" applyFont="1" applyFill="1"/>
    <xf numFmtId="0" fontId="13" fillId="2" borderId="0" xfId="0" applyFont="1" applyFill="1" applyBorder="1" applyAlignment="1">
      <alignment horizontal="center" vertical="center" wrapText="1"/>
    </xf>
    <xf numFmtId="0" fontId="14" fillId="2" borderId="1" xfId="0" applyFont="1" applyFill="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xf numFmtId="0" fontId="2" fillId="2" borderId="1" xfId="0" applyFont="1" applyFill="1" applyBorder="1" applyAlignment="1">
      <alignment horizontal="center"/>
    </xf>
    <xf numFmtId="0" fontId="2" fillId="2" borderId="1" xfId="0" applyFont="1" applyFill="1" applyBorder="1" applyAlignment="1">
      <alignment horizontal="left" vertical="center" wrapText="1"/>
    </xf>
    <xf numFmtId="0" fontId="14" fillId="2" borderId="1" xfId="0" applyFont="1" applyFill="1" applyBorder="1" applyAlignment="1">
      <alignment horizontal="justify" vertical="center" wrapText="1"/>
    </xf>
    <xf numFmtId="0" fontId="14" fillId="2" borderId="1" xfId="0" applyFont="1" applyFill="1" applyBorder="1" applyAlignment="1">
      <alignment wrapText="1"/>
    </xf>
    <xf numFmtId="0" fontId="14" fillId="2" borderId="1" xfId="0" applyFont="1" applyFill="1" applyBorder="1" applyAlignment="1">
      <alignment vertical="center"/>
    </xf>
    <xf numFmtId="0" fontId="3"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4" fillId="2" borderId="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164" fontId="7" fillId="3" borderId="4" xfId="0" applyNumberFormat="1" applyFont="1" applyFill="1" applyBorder="1" applyAlignment="1">
      <alignment horizontal="center" vertical="center" wrapText="1"/>
    </xf>
    <xf numFmtId="164" fontId="7" fillId="3" borderId="2"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14" fontId="7" fillId="3" borderId="4" xfId="0" applyNumberFormat="1" applyFont="1" applyFill="1" applyBorder="1" applyAlignment="1">
      <alignment horizontal="left" vertical="center"/>
    </xf>
    <xf numFmtId="14" fontId="7" fillId="3" borderId="2" xfId="0" applyNumberFormat="1" applyFont="1" applyFill="1" applyBorder="1" applyAlignment="1">
      <alignment horizontal="left" vertical="center"/>
    </xf>
    <xf numFmtId="0" fontId="4" fillId="3" borderId="4"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 xfId="0" applyFont="1" applyFill="1" applyBorder="1" applyAlignment="1">
      <alignment horizontal="center" vertical="center" wrapText="1"/>
    </xf>
    <xf numFmtId="14" fontId="4" fillId="9" borderId="1" xfId="0" applyNumberFormat="1" applyFont="1" applyFill="1" applyBorder="1" applyAlignment="1">
      <alignment horizontal="center" vertical="center"/>
    </xf>
    <xf numFmtId="44" fontId="2" fillId="4" borderId="1" xfId="1" applyFont="1" applyFill="1" applyBorder="1" applyAlignment="1">
      <alignment vertical="center"/>
    </xf>
    <xf numFmtId="0" fontId="4" fillId="10" borderId="3" xfId="0" applyFont="1" applyFill="1" applyBorder="1" applyAlignment="1">
      <alignment horizontal="center" vertical="center" wrapText="1"/>
    </xf>
    <xf numFmtId="0" fontId="2" fillId="5" borderId="3" xfId="0" applyFont="1" applyFill="1" applyBorder="1" applyAlignment="1">
      <alignment horizontal="center" vertical="center"/>
    </xf>
    <xf numFmtId="0" fontId="4" fillId="10" borderId="3" xfId="0" applyFont="1" applyFill="1" applyBorder="1" applyAlignment="1">
      <alignment horizontal="center" wrapText="1"/>
    </xf>
    <xf numFmtId="164" fontId="2" fillId="5" borderId="3" xfId="0" applyNumberFormat="1" applyFont="1" applyFill="1" applyBorder="1" applyAlignment="1">
      <alignment horizontal="center" vertical="center"/>
    </xf>
    <xf numFmtId="0" fontId="4" fillId="10" borderId="1" xfId="0" applyFont="1" applyFill="1" applyBorder="1" applyAlignment="1">
      <alignment horizontal="left" vertical="center" wrapText="1"/>
    </xf>
    <xf numFmtId="0" fontId="4" fillId="11" borderId="3" xfId="0" applyFont="1" applyFill="1" applyBorder="1" applyAlignment="1">
      <alignment horizontal="left" vertical="center" wrapText="1"/>
    </xf>
    <xf numFmtId="0" fontId="4" fillId="11" borderId="3" xfId="0" applyFont="1" applyFill="1" applyBorder="1" applyAlignment="1">
      <alignment horizontal="center" vertical="center" wrapText="1"/>
    </xf>
    <xf numFmtId="14" fontId="4" fillId="11" borderId="3" xfId="0" applyNumberFormat="1" applyFont="1" applyFill="1" applyBorder="1" applyAlignment="1">
      <alignment horizontal="center" vertical="center"/>
    </xf>
    <xf numFmtId="0" fontId="4" fillId="11" borderId="1" xfId="0" applyFont="1" applyFill="1" applyBorder="1" applyAlignment="1">
      <alignment horizontal="left" vertical="center" wrapText="1"/>
    </xf>
    <xf numFmtId="0" fontId="4" fillId="12"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xf>
    <xf numFmtId="44" fontId="2" fillId="6" borderId="1" xfId="1" applyFont="1" applyFill="1" applyBorder="1" applyAlignment="1">
      <alignment horizontal="center" vertical="center"/>
    </xf>
    <xf numFmtId="0" fontId="2" fillId="6" borderId="1" xfId="0" applyFont="1" applyFill="1" applyBorder="1" applyAlignment="1">
      <alignment horizontal="left" wrapText="1"/>
    </xf>
    <xf numFmtId="0" fontId="4" fillId="13" borderId="4" xfId="0" applyFont="1" applyFill="1" applyBorder="1" applyAlignment="1">
      <alignment horizontal="left" vertical="center" wrapText="1"/>
    </xf>
    <xf numFmtId="0" fontId="4" fillId="13" borderId="4" xfId="0" applyFont="1" applyFill="1" applyBorder="1" applyAlignment="1">
      <alignment horizontal="center" vertical="center" wrapText="1"/>
    </xf>
    <xf numFmtId="14" fontId="4" fillId="13" borderId="4" xfId="0" applyNumberFormat="1" applyFont="1" applyFill="1" applyBorder="1" applyAlignment="1">
      <alignment horizontal="center" vertical="center"/>
    </xf>
    <xf numFmtId="44" fontId="4" fillId="13" borderId="4" xfId="1" applyFont="1" applyFill="1" applyBorder="1" applyAlignment="1">
      <alignment vertical="center" wrapText="1"/>
    </xf>
    <xf numFmtId="0" fontId="4" fillId="13" borderId="1" xfId="0" applyFont="1" applyFill="1" applyBorder="1" applyAlignment="1">
      <alignment horizontal="left" vertical="center" wrapText="1"/>
    </xf>
    <xf numFmtId="0" fontId="4" fillId="14" borderId="2" xfId="0" applyFont="1" applyFill="1" applyBorder="1" applyAlignment="1">
      <alignment horizontal="left" vertical="center" wrapText="1"/>
    </xf>
    <xf numFmtId="0" fontId="4" fillId="14" borderId="0" xfId="0" applyFont="1" applyFill="1" applyBorder="1" applyAlignment="1">
      <alignment vertical="center" wrapText="1"/>
    </xf>
    <xf numFmtId="14" fontId="2" fillId="7" borderId="2" xfId="0" applyNumberFormat="1" applyFont="1" applyFill="1" applyBorder="1" applyAlignment="1">
      <alignment horizontal="center" vertical="center"/>
    </xf>
    <xf numFmtId="0" fontId="4" fillId="14" borderId="2" xfId="0" applyFont="1" applyFill="1" applyBorder="1" applyAlignment="1">
      <alignment horizontal="center" vertical="center" wrapText="1"/>
    </xf>
    <xf numFmtId="0" fontId="4" fillId="14" borderId="2" xfId="0" applyFont="1" applyFill="1" applyBorder="1" applyAlignment="1">
      <alignment wrapText="1"/>
    </xf>
    <xf numFmtId="44" fontId="2" fillId="7" borderId="2" xfId="1" applyFont="1" applyFill="1" applyBorder="1" applyAlignment="1">
      <alignment vertical="center"/>
    </xf>
    <xf numFmtId="0" fontId="2" fillId="7" borderId="2" xfId="0" applyFont="1" applyFill="1" applyBorder="1" applyAlignment="1">
      <alignment vertical="center" wrapText="1"/>
    </xf>
    <xf numFmtId="164" fontId="2" fillId="15" borderId="0" xfId="0" applyNumberFormat="1" applyFont="1" applyFill="1" applyAlignment="1">
      <alignment vertical="center"/>
    </xf>
    <xf numFmtId="0" fontId="4" fillId="16" borderId="3" xfId="0" applyFont="1" applyFill="1" applyBorder="1" applyAlignment="1">
      <alignment horizontal="left" vertical="center" wrapText="1"/>
    </xf>
    <xf numFmtId="0" fontId="4" fillId="16" borderId="3" xfId="0" applyFont="1" applyFill="1" applyBorder="1" applyAlignment="1">
      <alignment horizontal="center" vertical="center" wrapText="1"/>
    </xf>
    <xf numFmtId="14" fontId="4" fillId="16" borderId="3" xfId="0" applyNumberFormat="1" applyFont="1" applyFill="1" applyBorder="1" applyAlignment="1">
      <alignment horizontal="center" vertical="center"/>
    </xf>
    <xf numFmtId="0" fontId="4" fillId="16" borderId="3" xfId="0" applyFont="1" applyFill="1" applyBorder="1" applyAlignment="1">
      <alignment vertical="center" wrapText="1"/>
    </xf>
    <xf numFmtId="164" fontId="4" fillId="16" borderId="3" xfId="0" applyNumberFormat="1" applyFont="1" applyFill="1" applyBorder="1" applyAlignment="1">
      <alignment horizontal="center" vertical="center" wrapText="1"/>
    </xf>
    <xf numFmtId="0" fontId="4" fillId="16" borderId="1" xfId="0" applyFont="1" applyFill="1" applyBorder="1" applyAlignment="1">
      <alignment horizontal="left" vertical="center" wrapText="1"/>
    </xf>
    <xf numFmtId="0" fontId="4" fillId="11" borderId="4" xfId="0" applyFont="1" applyFill="1" applyBorder="1" applyAlignment="1">
      <alignment horizontal="center" vertical="center" wrapText="1"/>
    </xf>
    <xf numFmtId="164" fontId="4" fillId="11" borderId="4" xfId="0" applyNumberFormat="1" applyFont="1" applyFill="1" applyBorder="1" applyAlignment="1">
      <alignment vertical="center" wrapText="1"/>
    </xf>
    <xf numFmtId="0" fontId="4" fillId="17" borderId="3" xfId="0" applyFont="1" applyFill="1" applyBorder="1" applyAlignment="1">
      <alignment horizontal="left" vertical="center" wrapText="1"/>
    </xf>
    <xf numFmtId="0" fontId="4" fillId="17" borderId="3" xfId="0" applyFont="1" applyFill="1" applyBorder="1" applyAlignment="1">
      <alignment horizontal="center" vertical="center" wrapText="1"/>
    </xf>
    <xf numFmtId="14" fontId="4" fillId="17" borderId="3" xfId="0" applyNumberFormat="1" applyFont="1" applyFill="1" applyBorder="1" applyAlignment="1">
      <alignment horizontal="center" vertical="center"/>
    </xf>
    <xf numFmtId="164" fontId="4" fillId="17" borderId="3" xfId="0" applyNumberFormat="1" applyFont="1" applyFill="1" applyBorder="1" applyAlignment="1">
      <alignment horizontal="center" vertical="center" wrapText="1"/>
    </xf>
    <xf numFmtId="0" fontId="4" fillId="18" borderId="3" xfId="0" applyFont="1" applyFill="1" applyBorder="1" applyAlignment="1">
      <alignment horizontal="left" vertical="center" wrapText="1"/>
    </xf>
    <xf numFmtId="0" fontId="4" fillId="18" borderId="3" xfId="0" applyFont="1" applyFill="1" applyBorder="1" applyAlignment="1">
      <alignment horizontal="center" vertical="center" wrapText="1"/>
    </xf>
    <xf numFmtId="14" fontId="4" fillId="18" borderId="3" xfId="0" applyNumberFormat="1" applyFont="1" applyFill="1" applyBorder="1" applyAlignment="1">
      <alignment horizontal="center" vertical="center"/>
    </xf>
    <xf numFmtId="164" fontId="4" fillId="18" borderId="3" xfId="0" applyNumberFormat="1" applyFont="1" applyFill="1" applyBorder="1" applyAlignment="1">
      <alignment horizontal="center" vertical="center" wrapText="1"/>
    </xf>
    <xf numFmtId="0" fontId="4" fillId="18" borderId="1" xfId="0" applyFont="1" applyFill="1" applyBorder="1" applyAlignment="1">
      <alignment horizontal="left" vertical="center" wrapText="1"/>
    </xf>
    <xf numFmtId="0" fontId="2" fillId="8" borderId="0" xfId="0" applyFont="1" applyFill="1" applyAlignment="1">
      <alignment horizontal="center" vertical="center"/>
    </xf>
    <xf numFmtId="0" fontId="4" fillId="17" borderId="2" xfId="0" applyFont="1" applyFill="1" applyBorder="1" applyAlignment="1">
      <alignment horizontal="left" vertical="center" wrapText="1"/>
    </xf>
    <xf numFmtId="0" fontId="4" fillId="3" borderId="0" xfId="0" applyFont="1" applyFill="1" applyBorder="1" applyAlignment="1">
      <alignment horizontal="left" vertical="center" wrapText="1"/>
    </xf>
    <xf numFmtId="14" fontId="4" fillId="3" borderId="0" xfId="0" applyNumberFormat="1" applyFont="1" applyFill="1" applyBorder="1" applyAlignment="1">
      <alignment vertical="center" wrapText="1"/>
    </xf>
    <xf numFmtId="0" fontId="4" fillId="3" borderId="0" xfId="0" applyFont="1" applyFill="1" applyBorder="1" applyAlignment="1">
      <alignment vertical="center" wrapText="1"/>
    </xf>
    <xf numFmtId="164" fontId="4" fillId="3" borderId="0" xfId="0" applyNumberFormat="1" applyFont="1" applyFill="1" applyBorder="1" applyAlignment="1">
      <alignment vertical="center" wrapText="1"/>
    </xf>
    <xf numFmtId="14" fontId="7" fillId="3" borderId="2" xfId="0" applyNumberFormat="1" applyFont="1" applyFill="1" applyBorder="1" applyAlignment="1">
      <alignment horizontal="left" vertical="center" wrapText="1"/>
    </xf>
    <xf numFmtId="14" fontId="7" fillId="3" borderId="1" xfId="0" applyNumberFormat="1" applyFont="1" applyFill="1" applyBorder="1" applyAlignment="1">
      <alignment horizontal="left" vertical="center" wrapText="1"/>
    </xf>
    <xf numFmtId="0" fontId="3" fillId="4" borderId="1" xfId="0" applyFont="1" applyFill="1" applyBorder="1" applyAlignment="1">
      <alignment vertical="center" wrapText="1"/>
    </xf>
    <xf numFmtId="14" fontId="7" fillId="3" borderId="2" xfId="0" applyNumberFormat="1" applyFont="1" applyFill="1" applyBorder="1" applyAlignment="1">
      <alignment vertical="center" wrapText="1"/>
    </xf>
    <xf numFmtId="14" fontId="7" fillId="3" borderId="1" xfId="0" applyNumberFormat="1" applyFont="1" applyFill="1" applyBorder="1" applyAlignment="1">
      <alignment vertical="center" wrapText="1"/>
    </xf>
    <xf numFmtId="14" fontId="3" fillId="4" borderId="1" xfId="0" applyNumberFormat="1" applyFont="1" applyFill="1" applyBorder="1" applyAlignment="1">
      <alignment horizontal="left" vertical="center"/>
    </xf>
    <xf numFmtId="14" fontId="4" fillId="3" borderId="1" xfId="0" applyNumberFormat="1" applyFont="1" applyFill="1" applyBorder="1" applyAlignment="1">
      <alignment horizontal="left" vertical="center"/>
    </xf>
    <xf numFmtId="14" fontId="4" fillId="3" borderId="4" xfId="0" applyNumberFormat="1" applyFont="1" applyFill="1" applyBorder="1" applyAlignment="1">
      <alignment horizontal="left" vertical="center"/>
    </xf>
    <xf numFmtId="14" fontId="4" fillId="3" borderId="2" xfId="0" applyNumberFormat="1" applyFont="1" applyFill="1" applyBorder="1" applyAlignment="1">
      <alignment horizontal="left" vertical="center"/>
    </xf>
    <xf numFmtId="14" fontId="2" fillId="2" borderId="1" xfId="0" applyNumberFormat="1" applyFont="1" applyFill="1" applyBorder="1" applyAlignment="1">
      <alignment horizontal="left" vertical="center"/>
    </xf>
    <xf numFmtId="14" fontId="4" fillId="3" borderId="0" xfId="0" applyNumberFormat="1" applyFont="1" applyFill="1" applyBorder="1" applyAlignment="1">
      <alignment horizontal="left" vertical="center"/>
    </xf>
    <xf numFmtId="0" fontId="11" fillId="2" borderId="1" xfId="0" applyFont="1" applyFill="1" applyBorder="1" applyAlignment="1">
      <alignment vertical="top" wrapText="1"/>
    </xf>
    <xf numFmtId="0" fontId="10" fillId="2" borderId="1" xfId="0" applyFont="1" applyFill="1" applyBorder="1" applyAlignment="1">
      <alignment vertical="top" wrapText="1"/>
    </xf>
    <xf numFmtId="0" fontId="11" fillId="2" borderId="1" xfId="0" applyFont="1" applyFill="1" applyBorder="1" applyAlignment="1">
      <alignment horizontal="center" vertical="top" wrapText="1"/>
    </xf>
    <xf numFmtId="0" fontId="11" fillId="2" borderId="1" xfId="0" applyFont="1" applyFill="1" applyBorder="1" applyAlignment="1">
      <alignment horizontal="left" vertical="top" wrapText="1"/>
    </xf>
    <xf numFmtId="44" fontId="11" fillId="2" borderId="1" xfId="1" applyFont="1" applyFill="1" applyBorder="1" applyAlignment="1">
      <alignment horizontal="left" vertical="top" wrapText="1"/>
    </xf>
    <xf numFmtId="0" fontId="16" fillId="2" borderId="1" xfId="0" applyFont="1" applyFill="1" applyBorder="1" applyAlignment="1">
      <alignment horizontal="left" vertical="center" wrapText="1"/>
    </xf>
    <xf numFmtId="0" fontId="16" fillId="2" borderId="1" xfId="0" applyFont="1" applyFill="1" applyBorder="1" applyAlignment="1">
      <alignment horizontal="center" vertical="center"/>
    </xf>
    <xf numFmtId="0" fontId="2" fillId="2" borderId="6" xfId="0" applyFont="1" applyFill="1" applyBorder="1" applyAlignment="1">
      <alignment horizontal="left"/>
    </xf>
    <xf numFmtId="0" fontId="2" fillId="2" borderId="12" xfId="0" applyFont="1" applyFill="1" applyBorder="1" applyAlignment="1">
      <alignment horizontal="center" wrapText="1"/>
    </xf>
    <xf numFmtId="0" fontId="2" fillId="2" borderId="12" xfId="0" applyFont="1" applyFill="1" applyBorder="1"/>
    <xf numFmtId="0" fontId="2" fillId="2" borderId="11" xfId="0" applyFont="1" applyFill="1" applyBorder="1"/>
    <xf numFmtId="0" fontId="2" fillId="2" borderId="5" xfId="0" applyFont="1" applyFill="1" applyBorder="1" applyAlignment="1">
      <alignment horizontal="left"/>
    </xf>
    <xf numFmtId="0" fontId="2" fillId="2" borderId="0" xfId="0" applyFont="1" applyFill="1" applyBorder="1" applyAlignment="1">
      <alignment horizontal="center" vertical="center" wrapText="1"/>
    </xf>
    <xf numFmtId="0" fontId="2" fillId="2" borderId="0" xfId="0" applyFont="1" applyFill="1" applyBorder="1"/>
    <xf numFmtId="0" fontId="2" fillId="2" borderId="10" xfId="0" applyFont="1" applyFill="1" applyBorder="1"/>
    <xf numFmtId="0" fontId="2" fillId="2" borderId="9" xfId="0" applyFont="1" applyFill="1" applyBorder="1" applyAlignment="1">
      <alignment horizontal="left" vertical="center"/>
    </xf>
    <xf numFmtId="0" fontId="2" fillId="2" borderId="8" xfId="0" applyFont="1" applyFill="1" applyBorder="1" applyAlignment="1">
      <alignment horizontal="center"/>
    </xf>
    <xf numFmtId="0" fontId="2" fillId="2" borderId="8" xfId="0" applyFont="1" applyFill="1" applyBorder="1"/>
    <xf numFmtId="0" fontId="2" fillId="2" borderId="7" xfId="0" applyFont="1" applyFill="1" applyBorder="1"/>
    <xf numFmtId="0" fontId="16" fillId="4" borderId="1" xfId="0" applyFont="1" applyFill="1" applyBorder="1" applyAlignment="1">
      <alignment horizontal="left" wrapText="1"/>
    </xf>
    <xf numFmtId="0" fontId="16" fillId="4" borderId="1" xfId="0" applyFont="1" applyFill="1" applyBorder="1" applyAlignment="1">
      <alignment horizontal="center" vertical="center" wrapText="1"/>
    </xf>
    <xf numFmtId="0" fontId="16" fillId="2" borderId="0" xfId="0" applyFont="1" applyFill="1" applyAlignment="1">
      <alignment horizontal="left"/>
    </xf>
    <xf numFmtId="0" fontId="16" fillId="2" borderId="0" xfId="0" applyFont="1" applyFill="1"/>
    <xf numFmtId="0" fontId="16" fillId="2" borderId="0" xfId="0" applyFont="1" applyFill="1" applyAlignment="1">
      <alignment horizontal="left" vertical="center"/>
    </xf>
    <xf numFmtId="0" fontId="16" fillId="2" borderId="0" xfId="0" applyFont="1" applyFill="1" applyAlignment="1">
      <alignment horizontal="center"/>
    </xf>
    <xf numFmtId="0" fontId="17" fillId="2" borderId="0" xfId="0" applyFont="1" applyFill="1" applyBorder="1" applyAlignment="1">
      <alignment horizontal="left" vertical="center" wrapText="1"/>
    </xf>
    <xf numFmtId="14" fontId="17" fillId="2"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4" fontId="17" fillId="2" borderId="0" xfId="0" applyNumberFormat="1" applyFont="1" applyFill="1" applyBorder="1" applyAlignment="1">
      <alignment horizontal="left" vertical="center" wrapText="1"/>
    </xf>
    <xf numFmtId="14" fontId="2" fillId="2" borderId="0" xfId="0" applyNumberFormat="1" applyFont="1" applyFill="1" applyAlignment="1">
      <alignment horizontal="left" vertical="center"/>
    </xf>
    <xf numFmtId="0" fontId="17" fillId="2" borderId="0"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0"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0"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14" fontId="7" fillId="3" borderId="4" xfId="0" applyNumberFormat="1" applyFont="1" applyFill="1" applyBorder="1" applyAlignment="1">
      <alignment horizontal="center" vertical="center" wrapText="1"/>
    </xf>
    <xf numFmtId="14" fontId="7" fillId="3" borderId="2" xfId="0" applyNumberFormat="1" applyFont="1" applyFill="1" applyBorder="1" applyAlignment="1">
      <alignment horizontal="center" vertical="center" wrapText="1"/>
    </xf>
    <xf numFmtId="14" fontId="7" fillId="3" borderId="4" xfId="0" applyNumberFormat="1" applyFont="1" applyFill="1" applyBorder="1" applyAlignment="1">
      <alignment horizontal="center" vertical="center"/>
    </xf>
    <xf numFmtId="14" fontId="7" fillId="3" borderId="2" xfId="0" applyNumberFormat="1" applyFont="1" applyFill="1" applyBorder="1" applyAlignment="1">
      <alignment horizontal="center" vertical="center"/>
    </xf>
    <xf numFmtId="0" fontId="7"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164" fontId="7" fillId="3" borderId="4" xfId="0" applyNumberFormat="1" applyFont="1" applyFill="1" applyBorder="1" applyAlignment="1">
      <alignment horizontal="center" vertical="center" wrapText="1"/>
    </xf>
    <xf numFmtId="164" fontId="7" fillId="3" borderId="2"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14" fontId="7" fillId="3" borderId="3" xfId="0" applyNumberFormat="1" applyFont="1" applyFill="1" applyBorder="1" applyAlignment="1">
      <alignment horizontal="center" vertical="center" wrapText="1"/>
    </xf>
    <xf numFmtId="14" fontId="7" fillId="3" borderId="3" xfId="0" applyNumberFormat="1" applyFont="1" applyFill="1" applyBorder="1" applyAlignment="1">
      <alignment horizontal="center" vertical="center"/>
    </xf>
    <xf numFmtId="0" fontId="7" fillId="3" borderId="3" xfId="0" applyFont="1" applyFill="1" applyBorder="1" applyAlignment="1">
      <alignment horizontal="center" vertical="center" wrapText="1"/>
    </xf>
    <xf numFmtId="164" fontId="7" fillId="3" borderId="3"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14" fontId="7" fillId="3" borderId="4" xfId="0" applyNumberFormat="1" applyFont="1" applyFill="1" applyBorder="1" applyAlignment="1">
      <alignment horizontal="left" vertical="center"/>
    </xf>
    <xf numFmtId="14" fontId="7" fillId="3" borderId="3" xfId="0" applyNumberFormat="1" applyFont="1" applyFill="1" applyBorder="1" applyAlignment="1">
      <alignment horizontal="left" vertical="center"/>
    </xf>
    <xf numFmtId="14" fontId="7" fillId="3" borderId="2" xfId="0" applyNumberFormat="1" applyFont="1" applyFill="1" applyBorder="1" applyAlignment="1">
      <alignment horizontal="left" vertical="center"/>
    </xf>
    <xf numFmtId="0" fontId="4" fillId="3" borderId="4"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14" fontId="4" fillId="3" borderId="4" xfId="0" applyNumberFormat="1" applyFont="1" applyFill="1" applyBorder="1" applyAlignment="1">
      <alignment horizontal="center" vertical="center"/>
    </xf>
    <xf numFmtId="14" fontId="4" fillId="3" borderId="2" xfId="0" applyNumberFormat="1" applyFont="1" applyFill="1" applyBorder="1" applyAlignment="1">
      <alignment horizontal="center" vertical="center"/>
    </xf>
    <xf numFmtId="164" fontId="4" fillId="3" borderId="4" xfId="0" applyNumberFormat="1"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14" fontId="4" fillId="3" borderId="3" xfId="0" applyNumberFormat="1" applyFont="1" applyFill="1" applyBorder="1" applyAlignment="1">
      <alignment horizontal="center" vertical="center"/>
    </xf>
    <xf numFmtId="164" fontId="4" fillId="3" borderId="3" xfId="0" applyNumberFormat="1" applyFont="1" applyFill="1" applyBorder="1" applyAlignment="1">
      <alignment horizontal="center" vertical="center" wrapText="1"/>
    </xf>
    <xf numFmtId="44" fontId="2" fillId="2" borderId="4" xfId="1" applyFont="1" applyFill="1" applyBorder="1" applyAlignment="1">
      <alignment horizontal="center" vertical="center"/>
    </xf>
    <xf numFmtId="44" fontId="2" fillId="2" borderId="2" xfId="1" applyFont="1" applyFill="1" applyBorder="1" applyAlignment="1">
      <alignment horizontal="center" vertical="center"/>
    </xf>
    <xf numFmtId="44" fontId="2" fillId="2" borderId="3" xfId="1" applyFont="1" applyFill="1" applyBorder="1" applyAlignment="1">
      <alignment horizontal="center" vertical="center"/>
    </xf>
    <xf numFmtId="14" fontId="2" fillId="2" borderId="4" xfId="0" applyNumberFormat="1" applyFont="1" applyFill="1" applyBorder="1" applyAlignment="1">
      <alignment horizontal="center" vertical="center"/>
    </xf>
    <xf numFmtId="0" fontId="2" fillId="2" borderId="3" xfId="0" applyFont="1" applyFill="1" applyBorder="1" applyAlignment="1">
      <alignment horizontal="center" vertical="center"/>
    </xf>
    <xf numFmtId="0" fontId="4" fillId="3" borderId="4" xfId="0" applyFont="1" applyFill="1" applyBorder="1" applyAlignment="1">
      <alignment horizontal="center" wrapText="1"/>
    </xf>
    <xf numFmtId="0" fontId="4" fillId="3" borderId="3" xfId="0" applyFont="1" applyFill="1" applyBorder="1" applyAlignment="1">
      <alignment horizontal="center" wrapText="1"/>
    </xf>
    <xf numFmtId="0" fontId="4" fillId="3" borderId="2" xfId="0" applyFont="1" applyFill="1" applyBorder="1" applyAlignment="1">
      <alignment horizontal="center" wrapText="1"/>
    </xf>
    <xf numFmtId="164" fontId="2" fillId="2" borderId="4"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2" xfId="0" applyNumberFormat="1" applyFont="1" applyFill="1" applyBorder="1" applyAlignment="1">
      <alignment horizontal="center" vertical="center"/>
    </xf>
    <xf numFmtId="14" fontId="4" fillId="3" borderId="4" xfId="0" applyNumberFormat="1" applyFon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44" fontId="4" fillId="3" borderId="4" xfId="1" applyFont="1" applyFill="1" applyBorder="1" applyAlignment="1">
      <alignment horizontal="center" vertical="center" wrapText="1"/>
    </xf>
    <xf numFmtId="44" fontId="4" fillId="3" borderId="2" xfId="1" applyFont="1" applyFill="1" applyBorder="1" applyAlignment="1">
      <alignment horizontal="center" vertical="center" wrapText="1"/>
    </xf>
    <xf numFmtId="44" fontId="4" fillId="3" borderId="3" xfId="1" applyFont="1" applyFill="1" applyBorder="1" applyAlignment="1">
      <alignment horizontal="center" vertical="center" wrapText="1"/>
    </xf>
    <xf numFmtId="14" fontId="2" fillId="2" borderId="3" xfId="0" applyNumberFormat="1"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44" fontId="2" fillId="2" borderId="1" xfId="1" applyFont="1" applyFill="1" applyBorder="1" applyAlignment="1">
      <alignment horizontal="center" vertical="center"/>
    </xf>
    <xf numFmtId="14" fontId="2" fillId="2" borderId="2" xfId="0" applyNumberFormat="1" applyFont="1" applyFill="1" applyBorder="1" applyAlignment="1">
      <alignment horizontal="center" vertical="center"/>
    </xf>
    <xf numFmtId="44" fontId="2" fillId="2" borderId="4" xfId="1" applyFont="1" applyFill="1" applyBorder="1" applyAlignment="1">
      <alignment horizontal="center" vertical="center" wrapText="1"/>
    </xf>
    <xf numFmtId="44" fontId="2" fillId="2" borderId="3" xfId="1" applyFont="1" applyFill="1" applyBorder="1" applyAlignment="1">
      <alignment horizontal="center" vertical="center" wrapText="1"/>
    </xf>
    <xf numFmtId="44" fontId="2" fillId="2" borderId="2" xfId="1" applyFont="1" applyFill="1" applyBorder="1" applyAlignment="1">
      <alignment horizontal="center" vertical="center" wrapText="1"/>
    </xf>
    <xf numFmtId="14" fontId="5" fillId="3" borderId="4" xfId="0" applyNumberFormat="1" applyFont="1" applyFill="1" applyBorder="1" applyAlignment="1">
      <alignment horizontal="center" vertical="center"/>
    </xf>
    <xf numFmtId="14" fontId="5" fillId="3" borderId="3" xfId="0" applyNumberFormat="1" applyFont="1" applyFill="1" applyBorder="1" applyAlignment="1">
      <alignment horizontal="center" vertical="center"/>
    </xf>
    <xf numFmtId="14" fontId="5" fillId="3" borderId="2" xfId="0" applyNumberFormat="1" applyFont="1" applyFill="1" applyBorder="1" applyAlignment="1">
      <alignment horizontal="center" vertical="center"/>
    </xf>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4" fillId="3" borderId="4" xfId="0" applyFont="1" applyFill="1" applyBorder="1" applyAlignment="1">
      <alignment vertical="center" wrapText="1"/>
    </xf>
    <xf numFmtId="0" fontId="4" fillId="3" borderId="3" xfId="0" applyFont="1" applyFill="1" applyBorder="1" applyAlignment="1">
      <alignment vertical="center" wrapText="1"/>
    </xf>
    <xf numFmtId="0" fontId="4" fillId="3" borderId="2" xfId="0" applyFont="1" applyFill="1" applyBorder="1" applyAlignment="1">
      <alignment vertical="center" wrapText="1"/>
    </xf>
    <xf numFmtId="14" fontId="4" fillId="3" borderId="4" xfId="0" applyNumberFormat="1" applyFont="1" applyFill="1" applyBorder="1" applyAlignment="1">
      <alignment horizontal="left" vertical="center"/>
    </xf>
    <xf numFmtId="14" fontId="4" fillId="3" borderId="3" xfId="0" applyNumberFormat="1" applyFont="1" applyFill="1" applyBorder="1" applyAlignment="1">
      <alignment horizontal="left" vertical="center"/>
    </xf>
    <xf numFmtId="14" fontId="4" fillId="3" borderId="2" xfId="0" applyNumberFormat="1" applyFont="1" applyFill="1" applyBorder="1" applyAlignment="1">
      <alignment horizontal="left" vertical="center"/>
    </xf>
    <xf numFmtId="14" fontId="5" fillId="3" borderId="4" xfId="0" applyNumberFormat="1" applyFont="1" applyFill="1" applyBorder="1" applyAlignment="1">
      <alignment horizontal="left" vertical="center"/>
    </xf>
    <xf numFmtId="14" fontId="5" fillId="3" borderId="3" xfId="0" applyNumberFormat="1" applyFont="1" applyFill="1" applyBorder="1" applyAlignment="1">
      <alignment horizontal="left" vertical="center"/>
    </xf>
    <xf numFmtId="14" fontId="5" fillId="3" borderId="2" xfId="0" applyNumberFormat="1" applyFont="1" applyFill="1" applyBorder="1" applyAlignment="1">
      <alignment horizontal="left" vertical="center"/>
    </xf>
    <xf numFmtId="14" fontId="2" fillId="2" borderId="4" xfId="0" applyNumberFormat="1" applyFont="1" applyFill="1" applyBorder="1" applyAlignment="1">
      <alignment horizontal="left" vertical="center"/>
    </xf>
    <xf numFmtId="14" fontId="2" fillId="2" borderId="3" xfId="0" applyNumberFormat="1" applyFont="1" applyFill="1" applyBorder="1" applyAlignment="1">
      <alignment horizontal="left" vertical="center"/>
    </xf>
    <xf numFmtId="14" fontId="2" fillId="2" borderId="2" xfId="0" applyNumberFormat="1" applyFont="1" applyFill="1" applyBorder="1" applyAlignment="1">
      <alignment horizontal="left" vertical="center"/>
    </xf>
    <xf numFmtId="14" fontId="4" fillId="3" borderId="4" xfId="0" applyNumberFormat="1" applyFont="1" applyFill="1" applyBorder="1" applyAlignment="1">
      <alignment horizontal="left" vertical="center" wrapText="1"/>
    </xf>
    <xf numFmtId="14" fontId="4" fillId="3" borderId="2" xfId="0" applyNumberFormat="1" applyFont="1" applyFill="1" applyBorder="1" applyAlignment="1">
      <alignment horizontal="left" vertical="center" wrapText="1"/>
    </xf>
    <xf numFmtId="0" fontId="2" fillId="2" borderId="3" xfId="0" applyFont="1" applyFill="1" applyBorder="1" applyAlignment="1">
      <alignment horizontal="left" vertical="center"/>
    </xf>
    <xf numFmtId="14" fontId="7" fillId="3" borderId="4" xfId="0" applyNumberFormat="1" applyFont="1" applyFill="1" applyBorder="1" applyAlignment="1">
      <alignment vertical="center" wrapText="1"/>
    </xf>
    <xf numFmtId="14" fontId="7" fillId="3" borderId="3" xfId="0" applyNumberFormat="1" applyFont="1" applyFill="1" applyBorder="1" applyAlignment="1">
      <alignment vertical="center" wrapText="1"/>
    </xf>
    <xf numFmtId="14" fontId="7" fillId="3" borderId="2" xfId="0" applyNumberFormat="1" applyFont="1" applyFill="1" applyBorder="1" applyAlignment="1">
      <alignment vertical="center" wrapText="1"/>
    </xf>
    <xf numFmtId="14" fontId="7" fillId="3" borderId="4" xfId="0" applyNumberFormat="1" applyFont="1" applyFill="1" applyBorder="1" applyAlignment="1">
      <alignment horizontal="left" vertical="center" wrapText="1"/>
    </xf>
    <xf numFmtId="14" fontId="7" fillId="3" borderId="3" xfId="0" applyNumberFormat="1" applyFont="1" applyFill="1" applyBorder="1" applyAlignment="1">
      <alignment horizontal="left" vertical="center" wrapText="1"/>
    </xf>
    <xf numFmtId="14" fontId="7" fillId="3" borderId="2" xfId="0" applyNumberFormat="1" applyFont="1" applyFill="1" applyBorder="1" applyAlignment="1">
      <alignment horizontal="left" vertical="center" wrapText="1"/>
    </xf>
    <xf numFmtId="14" fontId="7" fillId="3" borderId="1" xfId="0" applyNumberFormat="1"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0" xfId="0"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10"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0" xfId="0" applyFont="1" applyFill="1" applyBorder="1" applyAlignment="1">
      <alignment horizontal="center" vertical="center"/>
    </xf>
    <xf numFmtId="17" fontId="10" fillId="2" borderId="9" xfId="0" applyNumberFormat="1" applyFont="1" applyFill="1" applyBorder="1" applyAlignment="1">
      <alignment horizontal="center" vertical="center"/>
    </xf>
    <xf numFmtId="0" fontId="10" fillId="2" borderId="8" xfId="0" applyFont="1" applyFill="1" applyBorder="1" applyAlignment="1">
      <alignment horizontal="center" vertical="center"/>
    </xf>
    <xf numFmtId="0" fontId="10" fillId="2" borderId="7" xfId="0" applyFont="1" applyFill="1" applyBorder="1" applyAlignment="1">
      <alignment horizontal="center" vertical="center"/>
    </xf>
    <xf numFmtId="0" fontId="12" fillId="2" borderId="0" xfId="0" applyFont="1" applyFill="1" applyAlignment="1">
      <alignment horizontal="left" vertical="center"/>
    </xf>
    <xf numFmtId="0" fontId="12" fillId="2" borderId="0" xfId="0" applyFont="1" applyFill="1" applyAlignment="1">
      <alignment horizontal="center" vertical="center"/>
    </xf>
    <xf numFmtId="0" fontId="16" fillId="2" borderId="0" xfId="0" applyFont="1" applyFill="1" applyAlignment="1">
      <alignment horizontal="center"/>
    </xf>
    <xf numFmtId="0" fontId="16" fillId="2" borderId="0" xfId="0" applyFont="1" applyFill="1" applyAlignment="1">
      <alignment horizontal="right" vertical="center"/>
    </xf>
    <xf numFmtId="0" fontId="2" fillId="2" borderId="1"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cellXfs>
  <cellStyles count="2">
    <cellStyle name="Moneda" xfId="1" builtinId="4"/>
    <cellStyle name="Normal" xfId="0" builtinId="0"/>
  </cellStyles>
  <dxfs count="0"/>
  <tableStyles count="0" defaultTableStyle="TableStyleMedium2" defaultPivotStyle="PivotStyleLight16"/>
  <colors>
    <mruColors>
      <color rgb="FFE10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s-DO"/>
              <a:t>Estadisticas Institucionales</a:t>
            </a:r>
            <a:r>
              <a:rPr lang="es-DO" baseline="0"/>
              <a:t> Enero-Marzo 2024                          (Solicitudes resueltas)</a:t>
            </a:r>
            <a:endParaRPr lang="es-DO"/>
          </a:p>
        </c:rich>
      </c:tx>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s-DO"/>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4747779815194342E-2"/>
          <c:y val="0.12251789956213223"/>
          <c:w val="0.58003703304210263"/>
          <c:h val="0.79601126215771401"/>
        </c:manualLayout>
      </c:layout>
      <c:pie3DChart>
        <c:varyColors val="1"/>
        <c:ser>
          <c:idx val="0"/>
          <c:order val="0"/>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1-0DD9-404E-B3E0-8D1ABB11A170}"/>
              </c:ext>
            </c:extLst>
          </c:dPt>
          <c:dPt>
            <c:idx val="1"/>
            <c:bubble3D val="0"/>
            <c:spPr>
              <a:solidFill>
                <a:schemeClr val="accent1">
                  <a:lumMod val="40000"/>
                  <a:lumOff val="60000"/>
                </a:schemeClr>
              </a:solidFill>
              <a:ln w="50800">
                <a:solidFill>
                  <a:schemeClr val="lt1"/>
                </a:solidFill>
              </a:ln>
              <a:effectLst/>
              <a:sp3d contourW="50800">
                <a:contourClr>
                  <a:schemeClr val="lt1"/>
                </a:contourClr>
              </a:sp3d>
            </c:spPr>
            <c:extLst>
              <c:ext xmlns:c16="http://schemas.microsoft.com/office/drawing/2014/chart" uri="{C3380CC4-5D6E-409C-BE32-E72D297353CC}">
                <c16:uniqueId val="{00000003-0DD9-404E-B3E0-8D1ABB11A170}"/>
              </c:ext>
            </c:extLst>
          </c:dPt>
          <c:dPt>
            <c:idx val="2"/>
            <c:bubble3D val="0"/>
            <c:spPr>
              <a:solidFill>
                <a:schemeClr val="accent1">
                  <a:lumMod val="75000"/>
                </a:schemeClr>
              </a:solidFill>
              <a:ln w="50800">
                <a:solidFill>
                  <a:schemeClr val="lt1"/>
                </a:solidFill>
              </a:ln>
              <a:effectLst/>
              <a:sp3d contourW="50800">
                <a:contourClr>
                  <a:schemeClr val="lt1"/>
                </a:contourClr>
              </a:sp3d>
            </c:spPr>
            <c:extLst>
              <c:ext xmlns:c16="http://schemas.microsoft.com/office/drawing/2014/chart" uri="{C3380CC4-5D6E-409C-BE32-E72D297353CC}">
                <c16:uniqueId val="{00000005-0DD9-404E-B3E0-8D1ABB11A170}"/>
              </c:ext>
            </c:extLst>
          </c:dPt>
          <c:dPt>
            <c:idx val="3"/>
            <c:bubble3D val="0"/>
            <c:spPr>
              <a:solidFill>
                <a:srgbClr val="00B0F0"/>
              </a:solidFill>
              <a:ln w="50800">
                <a:solidFill>
                  <a:schemeClr val="lt1"/>
                </a:solidFill>
              </a:ln>
              <a:effectLst/>
              <a:sp3d contourW="50800">
                <a:contourClr>
                  <a:schemeClr val="lt1"/>
                </a:contourClr>
              </a:sp3d>
            </c:spPr>
            <c:extLst>
              <c:ext xmlns:c16="http://schemas.microsoft.com/office/drawing/2014/chart" uri="{C3380CC4-5D6E-409C-BE32-E72D297353CC}">
                <c16:uniqueId val="{00000007-0DD9-404E-B3E0-8D1ABB11A170}"/>
              </c:ext>
            </c:extLst>
          </c:dPt>
          <c:dPt>
            <c:idx val="4"/>
            <c:bubble3D val="0"/>
            <c:spPr>
              <a:solidFill>
                <a:srgbClr val="FF0000"/>
              </a:solidFill>
              <a:ln w="50800">
                <a:solidFill>
                  <a:schemeClr val="lt1"/>
                </a:solidFill>
              </a:ln>
              <a:effectLst/>
              <a:sp3d contourW="50800">
                <a:contourClr>
                  <a:schemeClr val="lt1"/>
                </a:contourClr>
              </a:sp3d>
            </c:spPr>
            <c:extLst>
              <c:ext xmlns:c16="http://schemas.microsoft.com/office/drawing/2014/chart" uri="{C3380CC4-5D6E-409C-BE32-E72D297353CC}">
                <c16:uniqueId val="{00000009-0DD9-404E-B3E0-8D1ABB11A170}"/>
              </c:ext>
            </c:extLst>
          </c:dPt>
          <c:dPt>
            <c:idx val="5"/>
            <c:bubble3D val="0"/>
            <c:spPr>
              <a:solidFill>
                <a:srgbClr val="D76B73"/>
              </a:solidFill>
              <a:ln w="50800">
                <a:solidFill>
                  <a:schemeClr val="lt1"/>
                </a:solidFill>
              </a:ln>
              <a:effectLst/>
              <a:sp3d contourW="50800">
                <a:contourClr>
                  <a:schemeClr val="lt1"/>
                </a:contourClr>
              </a:sp3d>
            </c:spPr>
            <c:extLst>
              <c:ext xmlns:c16="http://schemas.microsoft.com/office/drawing/2014/chart" uri="{C3380CC4-5D6E-409C-BE32-E72D297353CC}">
                <c16:uniqueId val="{0000000B-0DD9-404E-B3E0-8D1ABB11A170}"/>
              </c:ext>
            </c:extLst>
          </c:dPt>
          <c:dPt>
            <c:idx val="6"/>
            <c:bubble3D val="0"/>
            <c:spPr>
              <a:solidFill>
                <a:srgbClr val="92D050"/>
              </a:solidFill>
              <a:ln w="50800">
                <a:solidFill>
                  <a:schemeClr val="lt1"/>
                </a:solidFill>
              </a:ln>
              <a:effectLst/>
              <a:sp3d contourW="50800">
                <a:contourClr>
                  <a:schemeClr val="lt1"/>
                </a:contourClr>
              </a:sp3d>
            </c:spPr>
            <c:extLst>
              <c:ext xmlns:c16="http://schemas.microsoft.com/office/drawing/2014/chart" uri="{C3380CC4-5D6E-409C-BE32-E72D297353CC}">
                <c16:uniqueId val="{0000000D-0DD9-404E-B3E0-8D1ABB11A170}"/>
              </c:ext>
            </c:extLst>
          </c:dPt>
          <c:dPt>
            <c:idx val="7"/>
            <c:bubble3D val="0"/>
            <c:spPr>
              <a:solidFill>
                <a:schemeClr val="accent2"/>
              </a:solidFill>
              <a:ln w="50800">
                <a:solidFill>
                  <a:schemeClr val="lt1"/>
                </a:solidFill>
              </a:ln>
              <a:effectLst/>
              <a:sp3d contourW="50800">
                <a:contourClr>
                  <a:schemeClr val="lt1"/>
                </a:contourClr>
              </a:sp3d>
            </c:spPr>
            <c:extLst>
              <c:ext xmlns:c16="http://schemas.microsoft.com/office/drawing/2014/chart" uri="{C3380CC4-5D6E-409C-BE32-E72D297353CC}">
                <c16:uniqueId val="{0000000F-0DD9-404E-B3E0-8D1ABB11A170}"/>
              </c:ext>
            </c:extLst>
          </c:dPt>
          <c:dPt>
            <c:idx val="8"/>
            <c:bubble3D val="0"/>
            <c:spPr>
              <a:solidFill>
                <a:schemeClr val="accent6">
                  <a:lumMod val="50000"/>
                </a:schemeClr>
              </a:solidFill>
              <a:ln w="50800">
                <a:solidFill>
                  <a:schemeClr val="lt1"/>
                </a:solidFill>
              </a:ln>
              <a:effectLst/>
              <a:sp3d contourW="50800">
                <a:contourClr>
                  <a:schemeClr val="lt1"/>
                </a:contourClr>
              </a:sp3d>
            </c:spPr>
            <c:extLst>
              <c:ext xmlns:c16="http://schemas.microsoft.com/office/drawing/2014/chart" uri="{C3380CC4-5D6E-409C-BE32-E72D297353CC}">
                <c16:uniqueId val="{00000011-0DD9-404E-B3E0-8D1ABB11A170}"/>
              </c:ext>
            </c:extLst>
          </c:dPt>
          <c:dPt>
            <c:idx val="9"/>
            <c:bubble3D val="0"/>
            <c:spPr>
              <a:gradFill>
                <a:gsLst>
                  <a:gs pos="100000">
                    <a:schemeClr val="accent4">
                      <a:lumMod val="60000"/>
                      <a:lumMod val="60000"/>
                      <a:lumOff val="40000"/>
                    </a:schemeClr>
                  </a:gs>
                  <a:gs pos="0">
                    <a:schemeClr val="accent4">
                      <a:lumMod val="60000"/>
                    </a:schemeClr>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13-0DD9-404E-B3E0-8D1ABB11A17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DO"/>
              </a:p>
            </c:txPr>
            <c:dLblPos val="out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15:layout/>
              </c:ext>
            </c:extLst>
          </c:dLbls>
          <c:val>
            <c:numRef>
              <c:f>'[1]Grafico estadistico ene-mar 24'!$I$6:$I$15</c:f>
              <c:numCache>
                <c:formatCode>General</c:formatCode>
                <c:ptCount val="10"/>
                <c:pt idx="1">
                  <c:v>116</c:v>
                </c:pt>
                <c:pt idx="2">
                  <c:v>107</c:v>
                </c:pt>
                <c:pt idx="3">
                  <c:v>87</c:v>
                </c:pt>
                <c:pt idx="4">
                  <c:v>27</c:v>
                </c:pt>
                <c:pt idx="5">
                  <c:v>16</c:v>
                </c:pt>
                <c:pt idx="6">
                  <c:v>27</c:v>
                </c:pt>
                <c:pt idx="7">
                  <c:v>5</c:v>
                </c:pt>
                <c:pt idx="8">
                  <c:v>1</c:v>
                </c:pt>
                <c:pt idx="9">
                  <c:v>1</c:v>
                </c:pt>
              </c:numCache>
            </c:numRef>
          </c:val>
          <c:extLst>
            <c:ext xmlns:c15="http://schemas.microsoft.com/office/drawing/2012/chart" uri="{02D57815-91ED-43cb-92C2-25804820EDAC}">
              <c15:filteredCategoryTitle>
                <c15:cat>
                  <c:strRef>
                    <c:extLst>
                      <c:ext uri="{02D57815-91ED-43cb-92C2-25804820EDAC}">
                        <c15:formulaRef>
                          <c15:sqref>'[1]Grafico estadistico ene-mar 24'!$H$6:$H$15</c15:sqref>
                        </c15:formulaRef>
                      </c:ext>
                    </c:extLst>
                    <c:strCache>
                      <c:ptCount val="10"/>
                      <c:pt idx="0">
                        <c:v>PROGRAMAS </c:v>
                      </c:pt>
                      <c:pt idx="1">
                        <c:v>Apoyo a la Salud</c:v>
                      </c:pt>
                      <c:pt idx="2">
                        <c:v>Donación de Ajuares, Equipos y Electrodomésticos</c:v>
                      </c:pt>
                      <c:pt idx="3">
                        <c:v>Apoyo a Organizaciones Comunitarias</c:v>
                      </c:pt>
                      <c:pt idx="4">
                        <c:v>Atención a Embarazadas</c:v>
                      </c:pt>
                      <c:pt idx="5">
                        <c:v>Apoyo a la Juventud, Educación y Deportes</c:v>
                      </c:pt>
                      <c:pt idx="6">
                        <c:v>Asistencia Complementaria de Raciones Alimenticiasy ordenes de compras</c:v>
                      </c:pt>
                      <c:pt idx="7">
                        <c:v>Soluciones Habitacionales</c:v>
                      </c:pt>
                      <c:pt idx="8">
                        <c:v>Construccion e infraestructura </c:v>
                      </c:pt>
                      <c:pt idx="9">
                        <c:v>Saneamiento Limpieza de septico , Fumigaciones</c:v>
                      </c:pt>
                    </c:strCache>
                  </c:strRef>
                </c15:cat>
              </c15:filteredCategoryTitle>
            </c:ext>
            <c:ext xmlns:c16="http://schemas.microsoft.com/office/drawing/2014/chart" uri="{C3380CC4-5D6E-409C-BE32-E72D297353CC}">
              <c16:uniqueId val="{00000014-0DD9-404E-B3E0-8D1ABB11A170}"/>
            </c:ext>
          </c:extLst>
        </c:ser>
        <c:dLbls>
          <c:showLegendKey val="0"/>
          <c:showVal val="0"/>
          <c:showCatName val="0"/>
          <c:showSerName val="0"/>
          <c:showPercent val="0"/>
          <c:showBubbleSize val="0"/>
          <c:showLeaderLines val="1"/>
        </c:dLbls>
      </c:pie3DChart>
      <c:spPr>
        <a:noFill/>
        <a:ln>
          <a:noFill/>
        </a:ln>
        <a:effectLst/>
      </c:spPr>
    </c:plotArea>
    <c:legend>
      <c:legendPos val="r"/>
      <c:legendEntry>
        <c:idx val="0"/>
        <c:delete val="1"/>
      </c:legendEntry>
      <c:layout>
        <c:manualLayout>
          <c:xMode val="edge"/>
          <c:yMode val="edge"/>
          <c:x val="0.65511994246792449"/>
          <c:y val="0.19586983279856085"/>
          <c:w val="0.2891793405961241"/>
          <c:h val="0.80413016720143904"/>
        </c:manualLayout>
      </c:layout>
      <c:overlay val="0"/>
      <c:spPr>
        <a:solidFill>
          <a:schemeClr val="lt1">
            <a:alpha val="50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65000"/>
                  <a:lumOff val="35000"/>
                </a:schemeClr>
              </a:solidFill>
              <a:latin typeface="+mn-lt"/>
              <a:ea typeface="+mn-ea"/>
              <a:cs typeface="+mn-cs"/>
            </a:defRPr>
          </a:pPr>
          <a:endParaRPr lang="es-DO"/>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5</xdr:col>
      <xdr:colOff>381000</xdr:colOff>
      <xdr:row>2</xdr:row>
      <xdr:rowOff>180975</xdr:rowOff>
    </xdr:from>
    <xdr:ext cx="1476375" cy="638175"/>
    <xdr:pic>
      <xdr:nvPicPr>
        <xdr:cNvPr id="2" name="Imagen 1" descr="WhatsApp Image 2021-03-25 at 9.29.58 AM"/>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0" y="561975"/>
          <a:ext cx="1476375" cy="638175"/>
        </a:xfrm>
        <a:prstGeom prst="rect">
          <a:avLst/>
        </a:prstGeom>
        <a:noFill/>
        <a:ln>
          <a:noFill/>
        </a:ln>
      </xdr:spPr>
    </xdr:pic>
    <xdr:clientData/>
  </xdr:oneCellAnchor>
  <xdr:oneCellAnchor>
    <xdr:from>
      <xdr:col>0</xdr:col>
      <xdr:colOff>22770</xdr:colOff>
      <xdr:row>2</xdr:row>
      <xdr:rowOff>180974</xdr:rowOff>
    </xdr:from>
    <xdr:ext cx="1863180" cy="590550"/>
    <xdr:pic>
      <xdr:nvPicPr>
        <xdr:cNvPr id="3" name="Imagen 2" descr="https://gabinetesocial.gob.do/wp-content/uploads/2020/09/LOGO-ESQUINEADO-1-e1600091217536.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770" y="561974"/>
          <a:ext cx="1863180" cy="59055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657225</xdr:colOff>
      <xdr:row>3</xdr:row>
      <xdr:rowOff>0</xdr:rowOff>
    </xdr:from>
    <xdr:ext cx="1152525" cy="638175"/>
    <xdr:pic>
      <xdr:nvPicPr>
        <xdr:cNvPr id="2" name="Imagen 1" descr="WhatsApp Image 2021-03-25 at 9.29.58 AM"/>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0" y="571500"/>
          <a:ext cx="1152525" cy="638175"/>
        </a:xfrm>
        <a:prstGeom prst="rect">
          <a:avLst/>
        </a:prstGeom>
        <a:noFill/>
        <a:ln>
          <a:noFill/>
        </a:ln>
      </xdr:spPr>
    </xdr:pic>
    <xdr:clientData/>
  </xdr:oneCellAnchor>
  <xdr:oneCellAnchor>
    <xdr:from>
      <xdr:col>0</xdr:col>
      <xdr:colOff>22770</xdr:colOff>
      <xdr:row>2</xdr:row>
      <xdr:rowOff>180974</xdr:rowOff>
    </xdr:from>
    <xdr:ext cx="1863180" cy="590550"/>
    <xdr:pic>
      <xdr:nvPicPr>
        <xdr:cNvPr id="3" name="Imagen 2" descr="https://gabinetesocial.gob.do/wp-content/uploads/2020/09/LOGO-ESQUINEADO-1-e1600091217536.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770" y="561974"/>
          <a:ext cx="1863180" cy="5905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307521</xdr:colOff>
      <xdr:row>0</xdr:row>
      <xdr:rowOff>66675</xdr:rowOff>
    </xdr:from>
    <xdr:ext cx="2356888" cy="619125"/>
    <xdr:pic>
      <xdr:nvPicPr>
        <xdr:cNvPr id="2" name="Imagen 1" descr="https://gabinetesocial.gob.do/wp-content/uploads/2020/09/LOGO-ESQUINEADO-1-e1600091217536.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521" y="66675"/>
          <a:ext cx="2356888" cy="619125"/>
        </a:xfrm>
        <a:prstGeom prst="rect">
          <a:avLst/>
        </a:prstGeom>
        <a:noFill/>
        <a:ln>
          <a:noFill/>
        </a:ln>
      </xdr:spPr>
    </xdr:pic>
    <xdr:clientData/>
  </xdr:oneCellAnchor>
  <xdr:oneCellAnchor>
    <xdr:from>
      <xdr:col>5</xdr:col>
      <xdr:colOff>1068586</xdr:colOff>
      <xdr:row>0</xdr:row>
      <xdr:rowOff>26195</xdr:rowOff>
    </xdr:from>
    <xdr:ext cx="2299405" cy="657225"/>
    <xdr:pic>
      <xdr:nvPicPr>
        <xdr:cNvPr id="3" name="Imagen 2" descr="WhatsApp Image 2021-03-25 at 9.29.58 AM"/>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88761" y="26195"/>
          <a:ext cx="2299405" cy="657225"/>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262616</xdr:colOff>
      <xdr:row>0</xdr:row>
      <xdr:rowOff>1</xdr:rowOff>
    </xdr:from>
    <xdr:to>
      <xdr:col>1</xdr:col>
      <xdr:colOff>180975</xdr:colOff>
      <xdr:row>2</xdr:row>
      <xdr:rowOff>85725</xdr:rowOff>
    </xdr:to>
    <xdr:pic>
      <xdr:nvPicPr>
        <xdr:cNvPr id="2" name="Imagen 1" descr="https://gabinetesocial.gob.do/wp-content/uploads/2020/09/LOGO-ESQUINEADO-1-e1600091217536.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616" y="1"/>
          <a:ext cx="1166134" cy="590549"/>
        </a:xfrm>
        <a:prstGeom prst="rect">
          <a:avLst/>
        </a:prstGeom>
        <a:noFill/>
        <a:ln>
          <a:noFill/>
        </a:ln>
      </xdr:spPr>
    </xdr:pic>
    <xdr:clientData/>
  </xdr:twoCellAnchor>
  <xdr:twoCellAnchor editAs="oneCell">
    <xdr:from>
      <xdr:col>2</xdr:col>
      <xdr:colOff>236455</xdr:colOff>
      <xdr:row>0</xdr:row>
      <xdr:rowOff>47626</xdr:rowOff>
    </xdr:from>
    <xdr:to>
      <xdr:col>3</xdr:col>
      <xdr:colOff>895350</xdr:colOff>
      <xdr:row>2</xdr:row>
      <xdr:rowOff>66675</xdr:rowOff>
    </xdr:to>
    <xdr:pic>
      <xdr:nvPicPr>
        <xdr:cNvPr id="3" name="Imagen 2" descr="WhatsApp Image 2021-03-25 at 9.29.58 AM"/>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46455" y="47626"/>
          <a:ext cx="1525670" cy="52387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66676</xdr:colOff>
      <xdr:row>5</xdr:row>
      <xdr:rowOff>123825</xdr:rowOff>
    </xdr:from>
    <xdr:to>
      <xdr:col>3</xdr:col>
      <xdr:colOff>619126</xdr:colOff>
      <xdr:row>29</xdr:row>
      <xdr:rowOff>142874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estadistico ene-mar 24"/>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97"/>
  <sheetViews>
    <sheetView workbookViewId="0">
      <selection sqref="A1:G1048576"/>
    </sheetView>
  </sheetViews>
  <sheetFormatPr baseColWidth="10" defaultRowHeight="15" x14ac:dyDescent="0.25"/>
  <cols>
    <col min="1" max="1" width="12" style="3" customWidth="1"/>
    <col min="2" max="2" width="17.140625" style="2" customWidth="1"/>
    <col min="3" max="3" width="10.140625" style="2" customWidth="1"/>
    <col min="4" max="4" width="9.85546875" style="1" customWidth="1"/>
    <col min="5" max="5" width="11.85546875" style="1" customWidth="1"/>
    <col min="6" max="6" width="15" style="1" customWidth="1"/>
    <col min="7" max="7" width="15.140625" style="1" customWidth="1"/>
  </cols>
  <sheetData>
    <row r="2" spans="1:7" x14ac:dyDescent="0.25">
      <c r="A2" s="77"/>
      <c r="C2" s="1"/>
      <c r="D2" s="2"/>
      <c r="G2" s="4"/>
    </row>
    <row r="3" spans="1:7" x14ac:dyDescent="0.25">
      <c r="A3" s="234" t="s">
        <v>619</v>
      </c>
      <c r="B3" s="235"/>
      <c r="C3" s="235"/>
      <c r="D3" s="235"/>
      <c r="E3" s="235"/>
      <c r="F3" s="235"/>
      <c r="G3" s="236"/>
    </row>
    <row r="4" spans="1:7" x14ac:dyDescent="0.25">
      <c r="A4" s="237" t="s">
        <v>618</v>
      </c>
      <c r="B4" s="238"/>
      <c r="C4" s="238"/>
      <c r="D4" s="238"/>
      <c r="E4" s="238"/>
      <c r="F4" s="238"/>
      <c r="G4" s="239"/>
    </row>
    <row r="5" spans="1:7" x14ac:dyDescent="0.25">
      <c r="A5" s="240" t="s">
        <v>617</v>
      </c>
      <c r="B5" s="241"/>
      <c r="C5" s="241"/>
      <c r="D5" s="241"/>
      <c r="E5" s="241"/>
      <c r="F5" s="241"/>
      <c r="G5" s="242"/>
    </row>
    <row r="6" spans="1:7" x14ac:dyDescent="0.25">
      <c r="A6" s="237" t="s">
        <v>616</v>
      </c>
      <c r="B6" s="238"/>
      <c r="C6" s="238"/>
      <c r="D6" s="238"/>
      <c r="E6" s="238"/>
      <c r="F6" s="238"/>
      <c r="G6" s="239"/>
    </row>
    <row r="7" spans="1:7" x14ac:dyDescent="0.25">
      <c r="A7" s="243" t="s">
        <v>615</v>
      </c>
      <c r="B7" s="244"/>
      <c r="C7" s="244"/>
      <c r="D7" s="244"/>
      <c r="E7" s="244"/>
      <c r="F7" s="244"/>
      <c r="G7" s="245"/>
    </row>
    <row r="8" spans="1:7" x14ac:dyDescent="0.25">
      <c r="A8" s="76" t="s">
        <v>614</v>
      </c>
      <c r="B8" s="74" t="s">
        <v>613</v>
      </c>
      <c r="C8" s="75" t="s">
        <v>612</v>
      </c>
      <c r="D8" s="74" t="s">
        <v>611</v>
      </c>
      <c r="E8" s="74" t="s">
        <v>610</v>
      </c>
      <c r="F8" s="73" t="s">
        <v>609</v>
      </c>
      <c r="G8" s="72" t="s">
        <v>608</v>
      </c>
    </row>
    <row r="9" spans="1:7" ht="36" x14ac:dyDescent="0.25">
      <c r="A9" s="59" t="s">
        <v>607</v>
      </c>
      <c r="B9" s="58" t="s">
        <v>440</v>
      </c>
      <c r="C9" s="57">
        <v>45225</v>
      </c>
      <c r="D9" s="56" t="s">
        <v>35</v>
      </c>
      <c r="E9" s="56" t="s">
        <v>606</v>
      </c>
      <c r="F9" s="66">
        <v>39705.81</v>
      </c>
      <c r="G9" s="50" t="s">
        <v>441</v>
      </c>
    </row>
    <row r="10" spans="1:7" ht="36" x14ac:dyDescent="0.25">
      <c r="A10" s="246" t="s">
        <v>605</v>
      </c>
      <c r="B10" s="248" t="s">
        <v>440</v>
      </c>
      <c r="C10" s="250">
        <v>45259</v>
      </c>
      <c r="D10" s="252" t="s">
        <v>604</v>
      </c>
      <c r="E10" s="252" t="s">
        <v>601</v>
      </c>
      <c r="F10" s="254">
        <v>3343.81</v>
      </c>
      <c r="G10" s="60" t="s">
        <v>567</v>
      </c>
    </row>
    <row r="11" spans="1:7" ht="24" x14ac:dyDescent="0.25">
      <c r="A11" s="247"/>
      <c r="B11" s="249"/>
      <c r="C11" s="251"/>
      <c r="D11" s="253"/>
      <c r="E11" s="253"/>
      <c r="F11" s="255"/>
      <c r="G11" s="60" t="s">
        <v>603</v>
      </c>
    </row>
    <row r="12" spans="1:7" ht="24" x14ac:dyDescent="0.25">
      <c r="A12" s="246" t="s">
        <v>602</v>
      </c>
      <c r="B12" s="248" t="s">
        <v>440</v>
      </c>
      <c r="C12" s="250">
        <v>45259</v>
      </c>
      <c r="D12" s="252" t="s">
        <v>9</v>
      </c>
      <c r="E12" s="252" t="s">
        <v>601</v>
      </c>
      <c r="F12" s="254">
        <v>7608.9</v>
      </c>
      <c r="G12" s="60" t="s">
        <v>600</v>
      </c>
    </row>
    <row r="13" spans="1:7" ht="36" x14ac:dyDescent="0.25">
      <c r="A13" s="256"/>
      <c r="B13" s="257"/>
      <c r="C13" s="258"/>
      <c r="D13" s="259"/>
      <c r="E13" s="259"/>
      <c r="F13" s="260"/>
      <c r="G13" s="60" t="s">
        <v>599</v>
      </c>
    </row>
    <row r="14" spans="1:7" ht="36" x14ac:dyDescent="0.25">
      <c r="A14" s="247"/>
      <c r="B14" s="249"/>
      <c r="C14" s="251"/>
      <c r="D14" s="253"/>
      <c r="E14" s="253"/>
      <c r="F14" s="255"/>
      <c r="G14" s="60" t="s">
        <v>598</v>
      </c>
    </row>
    <row r="15" spans="1:7" ht="36" x14ac:dyDescent="0.25">
      <c r="A15" s="246" t="s">
        <v>597</v>
      </c>
      <c r="B15" s="248" t="s">
        <v>440</v>
      </c>
      <c r="C15" s="250">
        <v>45259</v>
      </c>
      <c r="D15" s="252" t="s">
        <v>35</v>
      </c>
      <c r="E15" s="252" t="s">
        <v>596</v>
      </c>
      <c r="F15" s="254">
        <v>13160.88</v>
      </c>
      <c r="G15" s="60" t="s">
        <v>595</v>
      </c>
    </row>
    <row r="16" spans="1:7" ht="24" x14ac:dyDescent="0.25">
      <c r="A16" s="256"/>
      <c r="B16" s="257"/>
      <c r="C16" s="258"/>
      <c r="D16" s="259"/>
      <c r="E16" s="259"/>
      <c r="F16" s="260"/>
      <c r="G16" s="60" t="s">
        <v>594</v>
      </c>
    </row>
    <row r="17" spans="1:7" ht="36" x14ac:dyDescent="0.25">
      <c r="A17" s="256"/>
      <c r="B17" s="257"/>
      <c r="C17" s="258"/>
      <c r="D17" s="259"/>
      <c r="E17" s="259"/>
      <c r="F17" s="260"/>
      <c r="G17" s="60" t="s">
        <v>593</v>
      </c>
    </row>
    <row r="18" spans="1:7" ht="24" x14ac:dyDescent="0.25">
      <c r="A18" s="256"/>
      <c r="B18" s="257"/>
      <c r="C18" s="258"/>
      <c r="D18" s="259"/>
      <c r="E18" s="259"/>
      <c r="F18" s="260"/>
      <c r="G18" s="60" t="s">
        <v>592</v>
      </c>
    </row>
    <row r="19" spans="1:7" ht="24" x14ac:dyDescent="0.25">
      <c r="A19" s="256"/>
      <c r="B19" s="257"/>
      <c r="C19" s="258"/>
      <c r="D19" s="259"/>
      <c r="E19" s="259"/>
      <c r="F19" s="260"/>
      <c r="G19" s="60" t="s">
        <v>591</v>
      </c>
    </row>
    <row r="20" spans="1:7" ht="36" x14ac:dyDescent="0.25">
      <c r="A20" s="247"/>
      <c r="B20" s="249"/>
      <c r="C20" s="251"/>
      <c r="D20" s="253"/>
      <c r="E20" s="253"/>
      <c r="F20" s="255"/>
      <c r="G20" s="60" t="s">
        <v>590</v>
      </c>
    </row>
    <row r="21" spans="1:7" ht="36" x14ac:dyDescent="0.25">
      <c r="A21" s="65" t="s">
        <v>589</v>
      </c>
      <c r="B21" s="64" t="s">
        <v>440</v>
      </c>
      <c r="C21" s="67">
        <v>45259</v>
      </c>
      <c r="D21" s="63" t="s">
        <v>588</v>
      </c>
      <c r="E21" s="63" t="s">
        <v>588</v>
      </c>
      <c r="F21" s="62">
        <v>4414.8</v>
      </c>
      <c r="G21" s="60" t="s">
        <v>587</v>
      </c>
    </row>
    <row r="22" spans="1:7" ht="36" x14ac:dyDescent="0.25">
      <c r="A22" s="246" t="s">
        <v>586</v>
      </c>
      <c r="B22" s="248" t="s">
        <v>440</v>
      </c>
      <c r="C22" s="250">
        <v>45259</v>
      </c>
      <c r="D22" s="252" t="s">
        <v>35</v>
      </c>
      <c r="E22" s="252" t="s">
        <v>585</v>
      </c>
      <c r="F22" s="254">
        <v>8136</v>
      </c>
      <c r="G22" s="60" t="s">
        <v>584</v>
      </c>
    </row>
    <row r="23" spans="1:7" ht="36" x14ac:dyDescent="0.25">
      <c r="A23" s="247"/>
      <c r="B23" s="249"/>
      <c r="C23" s="251"/>
      <c r="D23" s="253"/>
      <c r="E23" s="253"/>
      <c r="F23" s="255"/>
      <c r="G23" s="60" t="s">
        <v>528</v>
      </c>
    </row>
    <row r="24" spans="1:7" ht="24" x14ac:dyDescent="0.25">
      <c r="A24" s="246" t="s">
        <v>583</v>
      </c>
      <c r="B24" s="248" t="s">
        <v>440</v>
      </c>
      <c r="C24" s="248">
        <v>45267</v>
      </c>
      <c r="D24" s="252" t="s">
        <v>9</v>
      </c>
      <c r="E24" s="252" t="s">
        <v>582</v>
      </c>
      <c r="F24" s="254">
        <v>10073.01</v>
      </c>
      <c r="G24" s="60" t="s">
        <v>581</v>
      </c>
    </row>
    <row r="25" spans="1:7" ht="24" x14ac:dyDescent="0.25">
      <c r="A25" s="256"/>
      <c r="B25" s="257"/>
      <c r="C25" s="257"/>
      <c r="D25" s="259"/>
      <c r="E25" s="259"/>
      <c r="F25" s="260"/>
      <c r="G25" s="60" t="s">
        <v>580</v>
      </c>
    </row>
    <row r="26" spans="1:7" ht="36" x14ac:dyDescent="0.25">
      <c r="A26" s="247"/>
      <c r="B26" s="249"/>
      <c r="C26" s="249"/>
      <c r="D26" s="253"/>
      <c r="E26" s="253"/>
      <c r="F26" s="255"/>
      <c r="G26" s="60" t="s">
        <v>579</v>
      </c>
    </row>
    <row r="27" spans="1:7" ht="24" x14ac:dyDescent="0.25">
      <c r="A27" s="246" t="s">
        <v>490</v>
      </c>
      <c r="B27" s="248" t="s">
        <v>440</v>
      </c>
      <c r="C27" s="250">
        <v>45259</v>
      </c>
      <c r="D27" s="252" t="s">
        <v>290</v>
      </c>
      <c r="E27" s="252" t="s">
        <v>489</v>
      </c>
      <c r="F27" s="254">
        <v>19194.650000000001</v>
      </c>
      <c r="G27" s="60" t="s">
        <v>578</v>
      </c>
    </row>
    <row r="28" spans="1:7" ht="24" x14ac:dyDescent="0.25">
      <c r="A28" s="256"/>
      <c r="B28" s="257"/>
      <c r="C28" s="258"/>
      <c r="D28" s="259"/>
      <c r="E28" s="259"/>
      <c r="F28" s="260"/>
      <c r="G28" s="60" t="s">
        <v>575</v>
      </c>
    </row>
    <row r="29" spans="1:7" ht="36" x14ac:dyDescent="0.25">
      <c r="A29" s="256"/>
      <c r="B29" s="257"/>
      <c r="C29" s="258"/>
      <c r="D29" s="259"/>
      <c r="E29" s="259"/>
      <c r="F29" s="260"/>
      <c r="G29" s="60" t="s">
        <v>488</v>
      </c>
    </row>
    <row r="30" spans="1:7" ht="24" x14ac:dyDescent="0.25">
      <c r="A30" s="256"/>
      <c r="B30" s="257"/>
      <c r="C30" s="258"/>
      <c r="D30" s="259"/>
      <c r="E30" s="259"/>
      <c r="F30" s="260"/>
      <c r="G30" s="60" t="s">
        <v>487</v>
      </c>
    </row>
    <row r="31" spans="1:7" ht="24" x14ac:dyDescent="0.25">
      <c r="A31" s="247"/>
      <c r="B31" s="249"/>
      <c r="C31" s="251"/>
      <c r="D31" s="253"/>
      <c r="E31" s="253"/>
      <c r="F31" s="255"/>
      <c r="G31" s="60" t="s">
        <v>486</v>
      </c>
    </row>
    <row r="32" spans="1:7" ht="24" x14ac:dyDescent="0.25">
      <c r="A32" s="246" t="s">
        <v>577</v>
      </c>
      <c r="B32" s="248" t="s">
        <v>440</v>
      </c>
      <c r="C32" s="250">
        <v>45259</v>
      </c>
      <c r="D32" s="252" t="s">
        <v>290</v>
      </c>
      <c r="E32" s="252" t="s">
        <v>576</v>
      </c>
      <c r="F32" s="254">
        <v>11396.17</v>
      </c>
      <c r="G32" s="60" t="s">
        <v>575</v>
      </c>
    </row>
    <row r="33" spans="1:7" ht="36" x14ac:dyDescent="0.25">
      <c r="A33" s="256"/>
      <c r="B33" s="257"/>
      <c r="C33" s="258"/>
      <c r="D33" s="259"/>
      <c r="E33" s="259"/>
      <c r="F33" s="260"/>
      <c r="G33" s="60" t="s">
        <v>479</v>
      </c>
    </row>
    <row r="34" spans="1:7" ht="24" x14ac:dyDescent="0.25">
      <c r="A34" s="247"/>
      <c r="B34" s="249"/>
      <c r="C34" s="251"/>
      <c r="D34" s="253"/>
      <c r="E34" s="253"/>
      <c r="F34" s="255"/>
      <c r="G34" s="60" t="s">
        <v>574</v>
      </c>
    </row>
    <row r="35" spans="1:7" ht="24" x14ac:dyDescent="0.25">
      <c r="A35" s="246" t="s">
        <v>516</v>
      </c>
      <c r="B35" s="248" t="s">
        <v>440</v>
      </c>
      <c r="C35" s="250">
        <v>45259</v>
      </c>
      <c r="D35" s="252" t="s">
        <v>9</v>
      </c>
      <c r="E35" s="252" t="s">
        <v>515</v>
      </c>
      <c r="F35" s="254">
        <v>11232.9</v>
      </c>
      <c r="G35" s="50" t="s">
        <v>573</v>
      </c>
    </row>
    <row r="36" spans="1:7" ht="24" x14ac:dyDescent="0.25">
      <c r="A36" s="256"/>
      <c r="B36" s="257"/>
      <c r="C36" s="258"/>
      <c r="D36" s="259"/>
      <c r="E36" s="259"/>
      <c r="F36" s="260"/>
      <c r="G36" s="50" t="s">
        <v>572</v>
      </c>
    </row>
    <row r="37" spans="1:7" ht="36" x14ac:dyDescent="0.25">
      <c r="A37" s="256"/>
      <c r="B37" s="257"/>
      <c r="C37" s="258"/>
      <c r="D37" s="259"/>
      <c r="E37" s="259"/>
      <c r="F37" s="260"/>
      <c r="G37" s="50" t="s">
        <v>511</v>
      </c>
    </row>
    <row r="38" spans="1:7" ht="36" x14ac:dyDescent="0.25">
      <c r="A38" s="256"/>
      <c r="B38" s="257"/>
      <c r="C38" s="258"/>
      <c r="D38" s="259"/>
      <c r="E38" s="259"/>
      <c r="F38" s="260"/>
      <c r="G38" s="50" t="s">
        <v>510</v>
      </c>
    </row>
    <row r="39" spans="1:7" ht="24" x14ac:dyDescent="0.25">
      <c r="A39" s="256"/>
      <c r="B39" s="257"/>
      <c r="C39" s="258"/>
      <c r="D39" s="259"/>
      <c r="E39" s="259"/>
      <c r="F39" s="260"/>
      <c r="G39" s="50" t="s">
        <v>509</v>
      </c>
    </row>
    <row r="40" spans="1:7" ht="24" x14ac:dyDescent="0.25">
      <c r="A40" s="247"/>
      <c r="B40" s="249"/>
      <c r="C40" s="251"/>
      <c r="D40" s="253"/>
      <c r="E40" s="253"/>
      <c r="F40" s="255"/>
      <c r="G40" s="50" t="s">
        <v>508</v>
      </c>
    </row>
    <row r="41" spans="1:7" ht="36" x14ac:dyDescent="0.25">
      <c r="A41" s="246" t="s">
        <v>571</v>
      </c>
      <c r="B41" s="248" t="s">
        <v>440</v>
      </c>
      <c r="C41" s="248">
        <v>45261</v>
      </c>
      <c r="D41" s="252" t="s">
        <v>570</v>
      </c>
      <c r="E41" s="252" t="s">
        <v>569</v>
      </c>
      <c r="F41" s="254">
        <v>39448.75</v>
      </c>
      <c r="G41" s="60" t="s">
        <v>568</v>
      </c>
    </row>
    <row r="42" spans="1:7" ht="36" x14ac:dyDescent="0.25">
      <c r="A42" s="256"/>
      <c r="B42" s="257"/>
      <c r="C42" s="257"/>
      <c r="D42" s="259"/>
      <c r="E42" s="259"/>
      <c r="F42" s="260"/>
      <c r="G42" s="60" t="s">
        <v>567</v>
      </c>
    </row>
    <row r="43" spans="1:7" ht="48" x14ac:dyDescent="0.25">
      <c r="A43" s="247"/>
      <c r="B43" s="249"/>
      <c r="C43" s="249"/>
      <c r="D43" s="253"/>
      <c r="E43" s="253"/>
      <c r="F43" s="255"/>
      <c r="G43" s="60" t="s">
        <v>566</v>
      </c>
    </row>
    <row r="44" spans="1:7" ht="24" x14ac:dyDescent="0.25">
      <c r="A44" s="246" t="s">
        <v>565</v>
      </c>
      <c r="B44" s="248" t="s">
        <v>440</v>
      </c>
      <c r="C44" s="261">
        <v>45261</v>
      </c>
      <c r="D44" s="262" t="s">
        <v>35</v>
      </c>
      <c r="E44" s="262" t="s">
        <v>564</v>
      </c>
      <c r="F44" s="263">
        <v>25505.01</v>
      </c>
      <c r="G44" s="50" t="s">
        <v>563</v>
      </c>
    </row>
    <row r="45" spans="1:7" ht="24" x14ac:dyDescent="0.25">
      <c r="A45" s="256"/>
      <c r="B45" s="257"/>
      <c r="C45" s="261"/>
      <c r="D45" s="262"/>
      <c r="E45" s="262"/>
      <c r="F45" s="263"/>
      <c r="G45" s="60" t="s">
        <v>562</v>
      </c>
    </row>
    <row r="46" spans="1:7" ht="36" x14ac:dyDescent="0.25">
      <c r="A46" s="256"/>
      <c r="B46" s="257"/>
      <c r="C46" s="261"/>
      <c r="D46" s="262"/>
      <c r="E46" s="262"/>
      <c r="F46" s="263"/>
      <c r="G46" s="60" t="s">
        <v>561</v>
      </c>
    </row>
    <row r="47" spans="1:7" ht="24" x14ac:dyDescent="0.25">
      <c r="A47" s="256"/>
      <c r="B47" s="257"/>
      <c r="C47" s="261"/>
      <c r="D47" s="262"/>
      <c r="E47" s="262"/>
      <c r="F47" s="263"/>
      <c r="G47" s="60" t="s">
        <v>560</v>
      </c>
    </row>
    <row r="48" spans="1:7" ht="36" x14ac:dyDescent="0.25">
      <c r="A48" s="247"/>
      <c r="B48" s="249"/>
      <c r="C48" s="261"/>
      <c r="D48" s="262"/>
      <c r="E48" s="262"/>
      <c r="F48" s="263"/>
      <c r="G48" s="60" t="s">
        <v>559</v>
      </c>
    </row>
    <row r="49" spans="1:7" ht="36" x14ac:dyDescent="0.25">
      <c r="A49" s="68" t="s">
        <v>553</v>
      </c>
      <c r="B49" s="64" t="s">
        <v>440</v>
      </c>
      <c r="C49" s="67">
        <v>45322</v>
      </c>
      <c r="D49" s="63" t="s">
        <v>124</v>
      </c>
      <c r="E49" s="63" t="s">
        <v>558</v>
      </c>
      <c r="F49" s="62">
        <v>163423.21</v>
      </c>
      <c r="G49" s="60" t="s">
        <v>557</v>
      </c>
    </row>
    <row r="50" spans="1:7" ht="36" x14ac:dyDescent="0.25">
      <c r="A50" s="264" t="s">
        <v>485</v>
      </c>
      <c r="B50" s="248" t="s">
        <v>440</v>
      </c>
      <c r="C50" s="250">
        <v>45267</v>
      </c>
      <c r="D50" s="252" t="s">
        <v>35</v>
      </c>
      <c r="E50" s="252" t="s">
        <v>484</v>
      </c>
      <c r="F50" s="254">
        <v>7175.46</v>
      </c>
      <c r="G50" s="50" t="s">
        <v>483</v>
      </c>
    </row>
    <row r="51" spans="1:7" ht="24" x14ac:dyDescent="0.25">
      <c r="A51" s="265"/>
      <c r="B51" s="257"/>
      <c r="C51" s="258"/>
      <c r="D51" s="259"/>
      <c r="E51" s="259"/>
      <c r="F51" s="260"/>
      <c r="G51" s="50" t="s">
        <v>499</v>
      </c>
    </row>
    <row r="52" spans="1:7" ht="24" x14ac:dyDescent="0.25">
      <c r="A52" s="265"/>
      <c r="B52" s="257"/>
      <c r="C52" s="258"/>
      <c r="D52" s="259"/>
      <c r="E52" s="259"/>
      <c r="F52" s="260"/>
      <c r="G52" s="50" t="s">
        <v>556</v>
      </c>
    </row>
    <row r="53" spans="1:7" ht="36" x14ac:dyDescent="0.25">
      <c r="A53" s="265"/>
      <c r="B53" s="257"/>
      <c r="C53" s="258"/>
      <c r="D53" s="259"/>
      <c r="E53" s="259"/>
      <c r="F53" s="260"/>
      <c r="G53" s="28" t="s">
        <v>482</v>
      </c>
    </row>
    <row r="54" spans="1:7" ht="36" x14ac:dyDescent="0.25">
      <c r="A54" s="266"/>
      <c r="B54" s="249"/>
      <c r="C54" s="251"/>
      <c r="D54" s="253"/>
      <c r="E54" s="253"/>
      <c r="F54" s="255"/>
      <c r="G54" s="60" t="s">
        <v>555</v>
      </c>
    </row>
    <row r="55" spans="1:7" ht="36" x14ac:dyDescent="0.25">
      <c r="A55" s="68" t="s">
        <v>554</v>
      </c>
      <c r="B55" s="64" t="s">
        <v>440</v>
      </c>
      <c r="C55" s="67">
        <v>45271</v>
      </c>
      <c r="D55" s="63" t="s">
        <v>290</v>
      </c>
      <c r="E55" s="63" t="s">
        <v>226</v>
      </c>
      <c r="F55" s="62">
        <v>7776.03</v>
      </c>
      <c r="G55" s="60" t="s">
        <v>550</v>
      </c>
    </row>
    <row r="56" spans="1:7" ht="36" x14ac:dyDescent="0.25">
      <c r="A56" s="264" t="s">
        <v>553</v>
      </c>
      <c r="B56" s="248" t="s">
        <v>440</v>
      </c>
      <c r="C56" s="250">
        <v>45271</v>
      </c>
      <c r="D56" s="252" t="s">
        <v>290</v>
      </c>
      <c r="E56" s="252" t="s">
        <v>226</v>
      </c>
      <c r="F56" s="254">
        <v>7467.26</v>
      </c>
      <c r="G56" s="60" t="s">
        <v>549</v>
      </c>
    </row>
    <row r="57" spans="1:7" ht="24" x14ac:dyDescent="0.25">
      <c r="A57" s="266"/>
      <c r="B57" s="249"/>
      <c r="C57" s="251"/>
      <c r="D57" s="253"/>
      <c r="E57" s="253"/>
      <c r="F57" s="255"/>
      <c r="G57" s="60" t="s">
        <v>548</v>
      </c>
    </row>
    <row r="58" spans="1:7" ht="24" x14ac:dyDescent="0.25">
      <c r="A58" s="264" t="s">
        <v>552</v>
      </c>
      <c r="B58" s="248" t="s">
        <v>440</v>
      </c>
      <c r="C58" s="250">
        <v>45271</v>
      </c>
      <c r="D58" s="252" t="s">
        <v>290</v>
      </c>
      <c r="E58" s="252" t="s">
        <v>551</v>
      </c>
      <c r="F58" s="254">
        <v>26445.5</v>
      </c>
      <c r="G58" s="60" t="s">
        <v>550</v>
      </c>
    </row>
    <row r="59" spans="1:7" ht="36" x14ac:dyDescent="0.25">
      <c r="A59" s="265"/>
      <c r="B59" s="257"/>
      <c r="C59" s="258"/>
      <c r="D59" s="259"/>
      <c r="E59" s="259"/>
      <c r="F59" s="260"/>
      <c r="G59" s="60" t="s">
        <v>549</v>
      </c>
    </row>
    <row r="60" spans="1:7" ht="24" x14ac:dyDescent="0.25">
      <c r="A60" s="265"/>
      <c r="B60" s="257"/>
      <c r="C60" s="258"/>
      <c r="D60" s="259"/>
      <c r="E60" s="259"/>
      <c r="F60" s="260"/>
      <c r="G60" s="60" t="s">
        <v>548</v>
      </c>
    </row>
    <row r="61" spans="1:7" ht="36" x14ac:dyDescent="0.25">
      <c r="A61" s="265"/>
      <c r="B61" s="257"/>
      <c r="C61" s="258"/>
      <c r="D61" s="259"/>
      <c r="E61" s="259"/>
      <c r="F61" s="260"/>
      <c r="G61" s="60" t="s">
        <v>528</v>
      </c>
    </row>
    <row r="62" spans="1:7" ht="24" x14ac:dyDescent="0.25">
      <c r="A62" s="265"/>
      <c r="B62" s="257"/>
      <c r="C62" s="258"/>
      <c r="D62" s="259"/>
      <c r="E62" s="259"/>
      <c r="F62" s="260"/>
      <c r="G62" s="60" t="s">
        <v>547</v>
      </c>
    </row>
    <row r="63" spans="1:7" ht="36" x14ac:dyDescent="0.25">
      <c r="A63" s="265"/>
      <c r="B63" s="257"/>
      <c r="C63" s="258"/>
      <c r="D63" s="259"/>
      <c r="E63" s="259"/>
      <c r="F63" s="260"/>
      <c r="G63" s="60" t="s">
        <v>546</v>
      </c>
    </row>
    <row r="64" spans="1:7" ht="36" x14ac:dyDescent="0.25">
      <c r="A64" s="265"/>
      <c r="B64" s="257"/>
      <c r="C64" s="258"/>
      <c r="D64" s="259"/>
      <c r="E64" s="259"/>
      <c r="F64" s="260"/>
      <c r="G64" s="60" t="s">
        <v>545</v>
      </c>
    </row>
    <row r="65" spans="1:7" ht="24" x14ac:dyDescent="0.25">
      <c r="A65" s="266"/>
      <c r="B65" s="249"/>
      <c r="C65" s="251"/>
      <c r="D65" s="253"/>
      <c r="E65" s="253"/>
      <c r="F65" s="255"/>
      <c r="G65" s="60" t="s">
        <v>544</v>
      </c>
    </row>
    <row r="66" spans="1:7" ht="24" x14ac:dyDescent="0.25">
      <c r="A66" s="264" t="s">
        <v>543</v>
      </c>
      <c r="B66" s="248" t="s">
        <v>440</v>
      </c>
      <c r="C66" s="250">
        <v>45271</v>
      </c>
      <c r="D66" s="252" t="s">
        <v>35</v>
      </c>
      <c r="E66" s="252" t="s">
        <v>534</v>
      </c>
      <c r="F66" s="254">
        <v>12405.15</v>
      </c>
      <c r="G66" s="60" t="s">
        <v>542</v>
      </c>
    </row>
    <row r="67" spans="1:7" ht="24" x14ac:dyDescent="0.25">
      <c r="A67" s="265"/>
      <c r="B67" s="257"/>
      <c r="C67" s="258"/>
      <c r="D67" s="259"/>
      <c r="E67" s="259"/>
      <c r="F67" s="260"/>
      <c r="G67" s="60" t="s">
        <v>541</v>
      </c>
    </row>
    <row r="68" spans="1:7" ht="24" x14ac:dyDescent="0.25">
      <c r="A68" s="266"/>
      <c r="B68" s="249"/>
      <c r="C68" s="251"/>
      <c r="D68" s="253"/>
      <c r="E68" s="253"/>
      <c r="F68" s="255"/>
      <c r="G68" s="60" t="s">
        <v>540</v>
      </c>
    </row>
    <row r="69" spans="1:7" ht="36" x14ac:dyDescent="0.25">
      <c r="A69" s="264" t="s">
        <v>490</v>
      </c>
      <c r="B69" s="248" t="s">
        <v>440</v>
      </c>
      <c r="C69" s="250">
        <v>45273</v>
      </c>
      <c r="D69" s="252" t="s">
        <v>539</v>
      </c>
      <c r="E69" s="252" t="s">
        <v>226</v>
      </c>
      <c r="F69" s="254">
        <v>17275.189999999999</v>
      </c>
      <c r="G69" s="60" t="s">
        <v>488</v>
      </c>
    </row>
    <row r="70" spans="1:7" ht="24" x14ac:dyDescent="0.25">
      <c r="A70" s="265"/>
      <c r="B70" s="257"/>
      <c r="C70" s="258"/>
      <c r="D70" s="259"/>
      <c r="E70" s="259"/>
      <c r="F70" s="260"/>
      <c r="G70" s="60" t="s">
        <v>487</v>
      </c>
    </row>
    <row r="71" spans="1:7" ht="24" x14ac:dyDescent="0.25">
      <c r="A71" s="266"/>
      <c r="B71" s="249"/>
      <c r="C71" s="251"/>
      <c r="D71" s="253"/>
      <c r="E71" s="253"/>
      <c r="F71" s="255"/>
      <c r="G71" s="60" t="s">
        <v>486</v>
      </c>
    </row>
    <row r="72" spans="1:7" ht="24" x14ac:dyDescent="0.25">
      <c r="A72" s="264" t="s">
        <v>538</v>
      </c>
      <c r="B72" s="248" t="s">
        <v>440</v>
      </c>
      <c r="C72" s="250">
        <v>45273</v>
      </c>
      <c r="D72" s="252" t="s">
        <v>464</v>
      </c>
      <c r="E72" s="252" t="s">
        <v>463</v>
      </c>
      <c r="F72" s="254">
        <v>18653.740000000002</v>
      </c>
      <c r="G72" s="60" t="s">
        <v>462</v>
      </c>
    </row>
    <row r="73" spans="1:7" ht="36" x14ac:dyDescent="0.25">
      <c r="A73" s="265"/>
      <c r="B73" s="257"/>
      <c r="C73" s="258"/>
      <c r="D73" s="259"/>
      <c r="E73" s="259"/>
      <c r="F73" s="260"/>
      <c r="G73" s="60" t="s">
        <v>461</v>
      </c>
    </row>
    <row r="74" spans="1:7" ht="24" x14ac:dyDescent="0.25">
      <c r="A74" s="265"/>
      <c r="B74" s="257"/>
      <c r="C74" s="258"/>
      <c r="D74" s="259"/>
      <c r="E74" s="259"/>
      <c r="F74" s="260"/>
      <c r="G74" s="60" t="s">
        <v>514</v>
      </c>
    </row>
    <row r="75" spans="1:7" ht="24" x14ac:dyDescent="0.25">
      <c r="A75" s="265"/>
      <c r="B75" s="257"/>
      <c r="C75" s="258"/>
      <c r="D75" s="259"/>
      <c r="E75" s="259"/>
      <c r="F75" s="260"/>
      <c r="G75" s="60" t="s">
        <v>459</v>
      </c>
    </row>
    <row r="76" spans="1:7" ht="24" x14ac:dyDescent="0.25">
      <c r="A76" s="265"/>
      <c r="B76" s="257"/>
      <c r="C76" s="258"/>
      <c r="D76" s="259"/>
      <c r="E76" s="259"/>
      <c r="F76" s="260"/>
      <c r="G76" s="60" t="s">
        <v>458</v>
      </c>
    </row>
    <row r="77" spans="1:7" ht="48" x14ac:dyDescent="0.25">
      <c r="A77" s="266"/>
      <c r="B77" s="249"/>
      <c r="C77" s="251"/>
      <c r="D77" s="253"/>
      <c r="E77" s="253"/>
      <c r="F77" s="255"/>
      <c r="G77" s="60" t="s">
        <v>537</v>
      </c>
    </row>
    <row r="78" spans="1:7" ht="36" x14ac:dyDescent="0.25">
      <c r="A78" s="246" t="s">
        <v>536</v>
      </c>
      <c r="B78" s="248" t="s">
        <v>440</v>
      </c>
      <c r="C78" s="250">
        <v>45273</v>
      </c>
      <c r="D78" s="252" t="s">
        <v>535</v>
      </c>
      <c r="E78" s="252" t="s">
        <v>534</v>
      </c>
      <c r="F78" s="254">
        <v>3971.44</v>
      </c>
      <c r="G78" s="60" t="s">
        <v>533</v>
      </c>
    </row>
    <row r="79" spans="1:7" ht="36" x14ac:dyDescent="0.25">
      <c r="A79" s="247"/>
      <c r="B79" s="249"/>
      <c r="C79" s="251"/>
      <c r="D79" s="253"/>
      <c r="E79" s="253"/>
      <c r="F79" s="255"/>
      <c r="G79" s="60" t="s">
        <v>532</v>
      </c>
    </row>
    <row r="80" spans="1:7" ht="36" x14ac:dyDescent="0.25">
      <c r="A80" s="246" t="s">
        <v>531</v>
      </c>
      <c r="B80" s="248" t="s">
        <v>440</v>
      </c>
      <c r="C80" s="250">
        <v>45273</v>
      </c>
      <c r="D80" s="252" t="s">
        <v>530</v>
      </c>
      <c r="E80" s="252" t="s">
        <v>529</v>
      </c>
      <c r="F80" s="254">
        <v>18694.29</v>
      </c>
      <c r="G80" s="60" t="s">
        <v>528</v>
      </c>
    </row>
    <row r="81" spans="1:7" ht="36" x14ac:dyDescent="0.25">
      <c r="A81" s="256"/>
      <c r="B81" s="257"/>
      <c r="C81" s="258"/>
      <c r="D81" s="259"/>
      <c r="E81" s="259"/>
      <c r="F81" s="260"/>
      <c r="G81" s="60" t="s">
        <v>527</v>
      </c>
    </row>
    <row r="82" spans="1:7" ht="36" x14ac:dyDescent="0.25">
      <c r="A82" s="256"/>
      <c r="B82" s="257"/>
      <c r="C82" s="258"/>
      <c r="D82" s="259"/>
      <c r="E82" s="259"/>
      <c r="F82" s="260"/>
      <c r="G82" s="60" t="s">
        <v>526</v>
      </c>
    </row>
    <row r="83" spans="1:7" ht="24" x14ac:dyDescent="0.25">
      <c r="A83" s="256"/>
      <c r="B83" s="257"/>
      <c r="C83" s="258"/>
      <c r="D83" s="259"/>
      <c r="E83" s="259"/>
      <c r="F83" s="260"/>
      <c r="G83" s="60" t="s">
        <v>525</v>
      </c>
    </row>
    <row r="84" spans="1:7" ht="24" x14ac:dyDescent="0.25">
      <c r="A84" s="247"/>
      <c r="B84" s="249"/>
      <c r="C84" s="251"/>
      <c r="D84" s="253"/>
      <c r="E84" s="253"/>
      <c r="F84" s="255"/>
      <c r="G84" s="60" t="s">
        <v>524</v>
      </c>
    </row>
    <row r="85" spans="1:7" ht="24" x14ac:dyDescent="0.25">
      <c r="A85" s="246" t="s">
        <v>523</v>
      </c>
      <c r="B85" s="248" t="s">
        <v>440</v>
      </c>
      <c r="C85" s="250">
        <v>45267</v>
      </c>
      <c r="D85" s="252" t="s">
        <v>495</v>
      </c>
      <c r="E85" s="252" t="s">
        <v>522</v>
      </c>
      <c r="F85" s="254">
        <v>12614.85</v>
      </c>
      <c r="G85" s="60" t="s">
        <v>521</v>
      </c>
    </row>
    <row r="86" spans="1:7" ht="24" x14ac:dyDescent="0.25">
      <c r="A86" s="256"/>
      <c r="B86" s="257"/>
      <c r="C86" s="258"/>
      <c r="D86" s="259"/>
      <c r="E86" s="259"/>
      <c r="F86" s="260"/>
      <c r="G86" s="60" t="s">
        <v>520</v>
      </c>
    </row>
    <row r="87" spans="1:7" ht="24" x14ac:dyDescent="0.25">
      <c r="A87" s="256"/>
      <c r="B87" s="257"/>
      <c r="C87" s="258"/>
      <c r="D87" s="259"/>
      <c r="E87" s="259"/>
      <c r="F87" s="260"/>
      <c r="G87" s="60" t="s">
        <v>519</v>
      </c>
    </row>
    <row r="88" spans="1:7" ht="24" x14ac:dyDescent="0.25">
      <c r="A88" s="256"/>
      <c r="B88" s="257"/>
      <c r="C88" s="258"/>
      <c r="D88" s="259"/>
      <c r="E88" s="259"/>
      <c r="F88" s="260"/>
      <c r="G88" s="60" t="s">
        <v>518</v>
      </c>
    </row>
    <row r="89" spans="1:7" ht="24" x14ac:dyDescent="0.25">
      <c r="A89" s="247"/>
      <c r="B89" s="249"/>
      <c r="C89" s="251"/>
      <c r="D89" s="253"/>
      <c r="E89" s="253"/>
      <c r="F89" s="255"/>
      <c r="G89" s="60" t="s">
        <v>517</v>
      </c>
    </row>
    <row r="90" spans="1:7" ht="24" x14ac:dyDescent="0.25">
      <c r="A90" s="246" t="s">
        <v>516</v>
      </c>
      <c r="B90" s="248" t="s">
        <v>440</v>
      </c>
      <c r="C90" s="250">
        <v>45639</v>
      </c>
      <c r="D90" s="252" t="s">
        <v>35</v>
      </c>
      <c r="E90" s="252" t="s">
        <v>515</v>
      </c>
      <c r="F90" s="254">
        <v>18261.189999999999</v>
      </c>
      <c r="G90" s="60" t="s">
        <v>514</v>
      </c>
    </row>
    <row r="91" spans="1:7" ht="24" x14ac:dyDescent="0.25">
      <c r="A91" s="256"/>
      <c r="B91" s="257"/>
      <c r="C91" s="258"/>
      <c r="D91" s="259"/>
      <c r="E91" s="259"/>
      <c r="F91" s="260"/>
      <c r="G91" s="60" t="s">
        <v>513</v>
      </c>
    </row>
    <row r="92" spans="1:7" ht="24" x14ac:dyDescent="0.25">
      <c r="A92" s="256"/>
      <c r="B92" s="257"/>
      <c r="C92" s="258"/>
      <c r="D92" s="259"/>
      <c r="E92" s="259"/>
      <c r="F92" s="260"/>
      <c r="G92" s="60" t="s">
        <v>512</v>
      </c>
    </row>
    <row r="93" spans="1:7" ht="36" x14ac:dyDescent="0.25">
      <c r="A93" s="256"/>
      <c r="B93" s="257"/>
      <c r="C93" s="258"/>
      <c r="D93" s="259"/>
      <c r="E93" s="259"/>
      <c r="F93" s="260"/>
      <c r="G93" s="60" t="s">
        <v>511</v>
      </c>
    </row>
    <row r="94" spans="1:7" ht="36" x14ac:dyDescent="0.25">
      <c r="A94" s="256"/>
      <c r="B94" s="257"/>
      <c r="C94" s="258"/>
      <c r="D94" s="259"/>
      <c r="E94" s="259"/>
      <c r="F94" s="260"/>
      <c r="G94" s="60" t="s">
        <v>510</v>
      </c>
    </row>
    <row r="95" spans="1:7" ht="24" x14ac:dyDescent="0.25">
      <c r="A95" s="256"/>
      <c r="B95" s="257"/>
      <c r="C95" s="258"/>
      <c r="D95" s="259"/>
      <c r="E95" s="259"/>
      <c r="F95" s="260"/>
      <c r="G95" s="60" t="s">
        <v>509</v>
      </c>
    </row>
    <row r="96" spans="1:7" ht="24" x14ac:dyDescent="0.25">
      <c r="A96" s="247"/>
      <c r="B96" s="249"/>
      <c r="C96" s="251"/>
      <c r="D96" s="253"/>
      <c r="E96" s="253"/>
      <c r="F96" s="255"/>
      <c r="G96" s="60" t="s">
        <v>508</v>
      </c>
    </row>
    <row r="97" spans="1:7" ht="24" x14ac:dyDescent="0.25">
      <c r="A97" s="246" t="s">
        <v>507</v>
      </c>
      <c r="B97" s="248" t="s">
        <v>440</v>
      </c>
      <c r="C97" s="250">
        <v>45271</v>
      </c>
      <c r="D97" s="252" t="s">
        <v>9</v>
      </c>
      <c r="E97" s="252" t="s">
        <v>477</v>
      </c>
      <c r="F97" s="254">
        <v>36387.480000000003</v>
      </c>
      <c r="G97" s="60" t="s">
        <v>506</v>
      </c>
    </row>
    <row r="98" spans="1:7" ht="36" x14ac:dyDescent="0.25">
      <c r="A98" s="256"/>
      <c r="B98" s="257"/>
      <c r="C98" s="258"/>
      <c r="D98" s="259"/>
      <c r="E98" s="259"/>
      <c r="F98" s="260"/>
      <c r="G98" s="60" t="s">
        <v>505</v>
      </c>
    </row>
    <row r="99" spans="1:7" ht="24" x14ac:dyDescent="0.25">
      <c r="A99" s="247"/>
      <c r="B99" s="249"/>
      <c r="C99" s="251"/>
      <c r="D99" s="253"/>
      <c r="E99" s="253"/>
      <c r="F99" s="255"/>
      <c r="G99" s="60" t="s">
        <v>504</v>
      </c>
    </row>
    <row r="100" spans="1:7" ht="36" x14ac:dyDescent="0.25">
      <c r="A100" s="246" t="s">
        <v>503</v>
      </c>
      <c r="B100" s="248" t="s">
        <v>440</v>
      </c>
      <c r="C100" s="250">
        <v>45250</v>
      </c>
      <c r="D100" s="252" t="s">
        <v>370</v>
      </c>
      <c r="E100" s="252" t="s">
        <v>370</v>
      </c>
      <c r="F100" s="254">
        <v>5640.02</v>
      </c>
      <c r="G100" s="52" t="s">
        <v>502</v>
      </c>
    </row>
    <row r="101" spans="1:7" ht="36" x14ac:dyDescent="0.25">
      <c r="A101" s="247"/>
      <c r="B101" s="249"/>
      <c r="C101" s="251"/>
      <c r="D101" s="253"/>
      <c r="E101" s="253"/>
      <c r="F101" s="255"/>
      <c r="G101" s="52" t="s">
        <v>501</v>
      </c>
    </row>
    <row r="102" spans="1:7" ht="24" x14ac:dyDescent="0.25">
      <c r="A102" s="246" t="s">
        <v>500</v>
      </c>
      <c r="B102" s="248" t="s">
        <v>440</v>
      </c>
      <c r="C102" s="250">
        <v>45250</v>
      </c>
      <c r="D102" s="252" t="s">
        <v>35</v>
      </c>
      <c r="E102" s="252" t="s">
        <v>477</v>
      </c>
      <c r="F102" s="254">
        <v>9204.61</v>
      </c>
      <c r="G102" s="52" t="s">
        <v>499</v>
      </c>
    </row>
    <row r="103" spans="1:7" ht="36" x14ac:dyDescent="0.25">
      <c r="A103" s="256"/>
      <c r="B103" s="257"/>
      <c r="C103" s="258"/>
      <c r="D103" s="259"/>
      <c r="E103" s="259"/>
      <c r="F103" s="260"/>
      <c r="G103" s="52" t="s">
        <v>498</v>
      </c>
    </row>
    <row r="104" spans="1:7" ht="24" x14ac:dyDescent="0.25">
      <c r="A104" s="256"/>
      <c r="B104" s="257"/>
      <c r="C104" s="258"/>
      <c r="D104" s="259"/>
      <c r="E104" s="259"/>
      <c r="F104" s="260"/>
      <c r="G104" s="52" t="s">
        <v>497</v>
      </c>
    </row>
    <row r="105" spans="1:7" ht="24" x14ac:dyDescent="0.25">
      <c r="A105" s="247"/>
      <c r="B105" s="249"/>
      <c r="C105" s="251"/>
      <c r="D105" s="253"/>
      <c r="E105" s="253"/>
      <c r="F105" s="255"/>
      <c r="G105" s="52" t="s">
        <v>496</v>
      </c>
    </row>
    <row r="106" spans="1:7" ht="51.75" customHeight="1" x14ac:dyDescent="0.25">
      <c r="A106" s="59" t="s">
        <v>717</v>
      </c>
      <c r="B106" s="58" t="s">
        <v>440</v>
      </c>
      <c r="C106" s="57">
        <v>45250</v>
      </c>
      <c r="D106" s="56" t="s">
        <v>495</v>
      </c>
      <c r="E106" s="56" t="s">
        <v>494</v>
      </c>
      <c r="F106" s="66">
        <v>34480</v>
      </c>
      <c r="G106" s="52" t="s">
        <v>493</v>
      </c>
    </row>
    <row r="107" spans="1:7" ht="43.5" customHeight="1" x14ac:dyDescent="0.25">
      <c r="A107" s="59" t="s">
        <v>492</v>
      </c>
      <c r="B107" s="58" t="s">
        <v>440</v>
      </c>
      <c r="C107" s="57">
        <v>45250</v>
      </c>
      <c r="D107" s="56" t="s">
        <v>370</v>
      </c>
      <c r="E107" s="56" t="s">
        <v>370</v>
      </c>
      <c r="F107" s="66">
        <v>20414.2</v>
      </c>
      <c r="G107" s="52" t="s">
        <v>491</v>
      </c>
    </row>
    <row r="108" spans="1:7" ht="36" x14ac:dyDescent="0.25">
      <c r="A108" s="246" t="s">
        <v>490</v>
      </c>
      <c r="B108" s="248" t="s">
        <v>440</v>
      </c>
      <c r="C108" s="250">
        <v>45250</v>
      </c>
      <c r="D108" s="252" t="s">
        <v>290</v>
      </c>
      <c r="E108" s="252" t="s">
        <v>489</v>
      </c>
      <c r="F108" s="254">
        <v>19936.91</v>
      </c>
      <c r="G108" s="52" t="s">
        <v>488</v>
      </c>
    </row>
    <row r="109" spans="1:7" ht="24" x14ac:dyDescent="0.25">
      <c r="A109" s="256"/>
      <c r="B109" s="257"/>
      <c r="C109" s="258"/>
      <c r="D109" s="259"/>
      <c r="E109" s="259"/>
      <c r="F109" s="260"/>
      <c r="G109" s="52" t="s">
        <v>487</v>
      </c>
    </row>
    <row r="110" spans="1:7" ht="24" x14ac:dyDescent="0.25">
      <c r="A110" s="247"/>
      <c r="B110" s="249"/>
      <c r="C110" s="251"/>
      <c r="D110" s="253"/>
      <c r="E110" s="253"/>
      <c r="F110" s="255"/>
      <c r="G110" s="52" t="s">
        <v>486</v>
      </c>
    </row>
    <row r="111" spans="1:7" ht="36" x14ac:dyDescent="0.25">
      <c r="A111" s="246" t="s">
        <v>485</v>
      </c>
      <c r="B111" s="248" t="s">
        <v>440</v>
      </c>
      <c r="C111" s="248">
        <v>45271</v>
      </c>
      <c r="D111" s="252" t="s">
        <v>35</v>
      </c>
      <c r="E111" s="252" t="s">
        <v>484</v>
      </c>
      <c r="F111" s="254">
        <v>13116.25</v>
      </c>
      <c r="G111" s="60" t="s">
        <v>483</v>
      </c>
    </row>
    <row r="112" spans="1:7" ht="36" x14ac:dyDescent="0.25">
      <c r="A112" s="256"/>
      <c r="B112" s="257"/>
      <c r="C112" s="257"/>
      <c r="D112" s="259"/>
      <c r="E112" s="259"/>
      <c r="F112" s="260"/>
      <c r="G112" s="60" t="s">
        <v>482</v>
      </c>
    </row>
    <row r="113" spans="1:7" ht="36" x14ac:dyDescent="0.25">
      <c r="A113" s="256"/>
      <c r="B113" s="257"/>
      <c r="C113" s="257"/>
      <c r="D113" s="259"/>
      <c r="E113" s="259"/>
      <c r="F113" s="260"/>
      <c r="G113" s="60" t="s">
        <v>481</v>
      </c>
    </row>
    <row r="114" spans="1:7" ht="36" x14ac:dyDescent="0.25">
      <c r="A114" s="256"/>
      <c r="B114" s="257"/>
      <c r="C114" s="257"/>
      <c r="D114" s="259"/>
      <c r="E114" s="259"/>
      <c r="F114" s="260"/>
      <c r="G114" s="60" t="s">
        <v>480</v>
      </c>
    </row>
    <row r="115" spans="1:7" ht="36" x14ac:dyDescent="0.25">
      <c r="A115" s="247"/>
      <c r="B115" s="249"/>
      <c r="C115" s="249"/>
      <c r="D115" s="253"/>
      <c r="E115" s="253"/>
      <c r="F115" s="255"/>
      <c r="G115" s="60" t="s">
        <v>479</v>
      </c>
    </row>
    <row r="116" spans="1:7" ht="45.75" customHeight="1" x14ac:dyDescent="0.25">
      <c r="A116" s="65" t="s">
        <v>478</v>
      </c>
      <c r="B116" s="64" t="s">
        <v>440</v>
      </c>
      <c r="C116" s="64">
        <v>45267</v>
      </c>
      <c r="D116" s="63" t="s">
        <v>35</v>
      </c>
      <c r="E116" s="63" t="s">
        <v>477</v>
      </c>
      <c r="F116" s="62">
        <v>810</v>
      </c>
      <c r="G116" s="60" t="s">
        <v>476</v>
      </c>
    </row>
    <row r="117" spans="1:7" ht="24" x14ac:dyDescent="0.25">
      <c r="A117" s="61" t="s">
        <v>475</v>
      </c>
      <c r="B117" s="71" t="s">
        <v>440</v>
      </c>
      <c r="C117" s="71">
        <v>45261</v>
      </c>
      <c r="D117" s="70" t="s">
        <v>9</v>
      </c>
      <c r="E117" s="70" t="s">
        <v>379</v>
      </c>
      <c r="F117" s="69">
        <v>33399.72</v>
      </c>
      <c r="G117" s="50" t="s">
        <v>474</v>
      </c>
    </row>
    <row r="118" spans="1:7" ht="24" x14ac:dyDescent="0.25">
      <c r="A118" s="246" t="s">
        <v>473</v>
      </c>
      <c r="B118" s="248" t="s">
        <v>440</v>
      </c>
      <c r="C118" s="248">
        <v>45261</v>
      </c>
      <c r="D118" s="252" t="s">
        <v>9</v>
      </c>
      <c r="E118" s="252" t="s">
        <v>472</v>
      </c>
      <c r="F118" s="254">
        <v>3024</v>
      </c>
      <c r="G118" s="60" t="s">
        <v>471</v>
      </c>
    </row>
    <row r="119" spans="1:7" ht="24" x14ac:dyDescent="0.25">
      <c r="A119" s="256"/>
      <c r="B119" s="257"/>
      <c r="C119" s="257"/>
      <c r="D119" s="259"/>
      <c r="E119" s="259"/>
      <c r="F119" s="260"/>
      <c r="G119" s="60" t="s">
        <v>470</v>
      </c>
    </row>
    <row r="120" spans="1:7" ht="24" x14ac:dyDescent="0.25">
      <c r="A120" s="247"/>
      <c r="B120" s="249"/>
      <c r="C120" s="249"/>
      <c r="D120" s="253"/>
      <c r="E120" s="253"/>
      <c r="F120" s="255"/>
      <c r="G120" s="60" t="s">
        <v>469</v>
      </c>
    </row>
    <row r="121" spans="1:7" ht="36" x14ac:dyDescent="0.25">
      <c r="A121" s="59" t="s">
        <v>468</v>
      </c>
      <c r="B121" s="58" t="s">
        <v>440</v>
      </c>
      <c r="C121" s="57">
        <v>45225</v>
      </c>
      <c r="D121" s="56" t="s">
        <v>467</v>
      </c>
      <c r="E121" s="56" t="s">
        <v>466</v>
      </c>
      <c r="F121" s="55">
        <v>189374.4</v>
      </c>
      <c r="G121" s="50" t="s">
        <v>441</v>
      </c>
    </row>
    <row r="122" spans="1:7" ht="24" x14ac:dyDescent="0.25">
      <c r="A122" s="246" t="s">
        <v>465</v>
      </c>
      <c r="B122" s="248" t="s">
        <v>440</v>
      </c>
      <c r="C122" s="250">
        <v>45223</v>
      </c>
      <c r="D122" s="252" t="s">
        <v>464</v>
      </c>
      <c r="E122" s="252" t="s">
        <v>463</v>
      </c>
      <c r="F122" s="254">
        <v>17267.349999999999</v>
      </c>
      <c r="G122" s="50" t="s">
        <v>462</v>
      </c>
    </row>
    <row r="123" spans="1:7" ht="36" x14ac:dyDescent="0.25">
      <c r="A123" s="256"/>
      <c r="B123" s="257"/>
      <c r="C123" s="258"/>
      <c r="D123" s="259"/>
      <c r="E123" s="259"/>
      <c r="F123" s="260"/>
      <c r="G123" s="50" t="s">
        <v>461</v>
      </c>
    </row>
    <row r="124" spans="1:7" ht="24" x14ac:dyDescent="0.25">
      <c r="A124" s="256"/>
      <c r="B124" s="257"/>
      <c r="C124" s="258"/>
      <c r="D124" s="259"/>
      <c r="E124" s="259"/>
      <c r="F124" s="260"/>
      <c r="G124" s="50" t="s">
        <v>460</v>
      </c>
    </row>
    <row r="125" spans="1:7" ht="24" x14ac:dyDescent="0.25">
      <c r="A125" s="256"/>
      <c r="B125" s="257"/>
      <c r="C125" s="258"/>
      <c r="D125" s="259"/>
      <c r="E125" s="259"/>
      <c r="F125" s="260"/>
      <c r="G125" s="50" t="s">
        <v>459</v>
      </c>
    </row>
    <row r="126" spans="1:7" ht="24" x14ac:dyDescent="0.25">
      <c r="A126" s="247"/>
      <c r="B126" s="249"/>
      <c r="C126" s="251"/>
      <c r="D126" s="253"/>
      <c r="E126" s="253"/>
      <c r="F126" s="255"/>
      <c r="G126" s="50" t="s">
        <v>458</v>
      </c>
    </row>
    <row r="127" spans="1:7" ht="36" x14ac:dyDescent="0.25">
      <c r="A127" s="246" t="s">
        <v>457</v>
      </c>
      <c r="B127" s="248" t="s">
        <v>440</v>
      </c>
      <c r="C127" s="267">
        <v>45223</v>
      </c>
      <c r="D127" s="252" t="s">
        <v>124</v>
      </c>
      <c r="E127" s="252" t="s">
        <v>456</v>
      </c>
      <c r="F127" s="254">
        <v>9828.81</v>
      </c>
      <c r="G127" s="50" t="s">
        <v>455</v>
      </c>
    </row>
    <row r="128" spans="1:7" ht="36" x14ac:dyDescent="0.25">
      <c r="A128" s="256"/>
      <c r="B128" s="257"/>
      <c r="C128" s="268"/>
      <c r="D128" s="259"/>
      <c r="E128" s="259"/>
      <c r="F128" s="260"/>
      <c r="G128" s="50" t="s">
        <v>454</v>
      </c>
    </row>
    <row r="129" spans="1:7" ht="36" x14ac:dyDescent="0.25">
      <c r="A129" s="256"/>
      <c r="B129" s="257"/>
      <c r="C129" s="268"/>
      <c r="D129" s="259"/>
      <c r="E129" s="259"/>
      <c r="F129" s="260"/>
      <c r="G129" s="50" t="s">
        <v>453</v>
      </c>
    </row>
    <row r="130" spans="1:7" ht="24" x14ac:dyDescent="0.25">
      <c r="A130" s="247"/>
      <c r="B130" s="249"/>
      <c r="C130" s="269"/>
      <c r="D130" s="253"/>
      <c r="E130" s="253"/>
      <c r="F130" s="255"/>
      <c r="G130" s="50" t="s">
        <v>452</v>
      </c>
    </row>
    <row r="131" spans="1:7" ht="24" x14ac:dyDescent="0.25">
      <c r="A131" s="246" t="s">
        <v>451</v>
      </c>
      <c r="B131" s="248" t="s">
        <v>440</v>
      </c>
      <c r="C131" s="267">
        <v>45223</v>
      </c>
      <c r="D131" s="252" t="s">
        <v>35</v>
      </c>
      <c r="E131" s="252" t="s">
        <v>450</v>
      </c>
      <c r="F131" s="254">
        <v>6455.35</v>
      </c>
      <c r="G131" s="50" t="s">
        <v>449</v>
      </c>
    </row>
    <row r="132" spans="1:7" ht="33" customHeight="1" x14ac:dyDescent="0.25">
      <c r="A132" s="256"/>
      <c r="B132" s="257"/>
      <c r="C132" s="268"/>
      <c r="D132" s="259"/>
      <c r="E132" s="259"/>
      <c r="F132" s="260"/>
      <c r="G132" s="50" t="s">
        <v>448</v>
      </c>
    </row>
    <row r="133" spans="1:7" ht="48" x14ac:dyDescent="0.25">
      <c r="A133" s="59" t="s">
        <v>447</v>
      </c>
      <c r="B133" s="58" t="s">
        <v>440</v>
      </c>
      <c r="C133" s="57">
        <v>45223</v>
      </c>
      <c r="D133" s="56" t="s">
        <v>35</v>
      </c>
      <c r="E133" s="56" t="s">
        <v>446</v>
      </c>
      <c r="F133" s="55">
        <v>21524.1</v>
      </c>
      <c r="G133" s="50" t="s">
        <v>443</v>
      </c>
    </row>
    <row r="134" spans="1:7" ht="48" x14ac:dyDescent="0.25">
      <c r="A134" s="59" t="s">
        <v>445</v>
      </c>
      <c r="B134" s="54" t="s">
        <v>440</v>
      </c>
      <c r="C134" s="53">
        <v>45223</v>
      </c>
      <c r="D134" s="52" t="s">
        <v>35</v>
      </c>
      <c r="E134" s="52" t="s">
        <v>444</v>
      </c>
      <c r="F134" s="51">
        <v>21524.1</v>
      </c>
      <c r="G134" s="50" t="s">
        <v>443</v>
      </c>
    </row>
    <row r="135" spans="1:7" ht="36" x14ac:dyDescent="0.25">
      <c r="A135" s="59" t="s">
        <v>442</v>
      </c>
      <c r="B135" s="54" t="s">
        <v>440</v>
      </c>
      <c r="C135" s="53">
        <v>45115</v>
      </c>
      <c r="D135" s="52"/>
      <c r="E135" s="52"/>
      <c r="F135" s="51">
        <v>288434.43</v>
      </c>
      <c r="G135" s="50" t="s">
        <v>441</v>
      </c>
    </row>
    <row r="136" spans="1:7" ht="57" customHeight="1" x14ac:dyDescent="0.25">
      <c r="A136" s="15" t="s">
        <v>315</v>
      </c>
      <c r="B136" s="20" t="s">
        <v>440</v>
      </c>
      <c r="C136" s="19">
        <v>45350</v>
      </c>
      <c r="D136" s="20" t="s">
        <v>124</v>
      </c>
      <c r="E136" s="20" t="s">
        <v>99</v>
      </c>
      <c r="F136" s="21">
        <v>52215</v>
      </c>
      <c r="G136" s="15" t="s">
        <v>439</v>
      </c>
    </row>
    <row r="137" spans="1:7" ht="15" customHeight="1" x14ac:dyDescent="0.25">
      <c r="A137" s="139"/>
      <c r="B137" s="140"/>
      <c r="C137" s="141"/>
      <c r="D137" s="140"/>
      <c r="E137" s="140"/>
      <c r="F137" s="142">
        <f>SUM(F9:F136)</f>
        <v>1290420.73</v>
      </c>
      <c r="G137" s="139"/>
    </row>
    <row r="138" spans="1:7" ht="15" customHeight="1" x14ac:dyDescent="0.25">
      <c r="A138" s="139"/>
      <c r="B138" s="140"/>
      <c r="C138" s="141"/>
      <c r="D138" s="140"/>
      <c r="E138" s="140"/>
      <c r="F138" s="142">
        <v>295885</v>
      </c>
      <c r="G138" s="139"/>
    </row>
    <row r="139" spans="1:7" ht="15" customHeight="1" x14ac:dyDescent="0.25">
      <c r="A139" s="139"/>
      <c r="B139" s="140"/>
      <c r="C139" s="141"/>
      <c r="D139" s="140"/>
      <c r="E139" s="140"/>
      <c r="F139" s="142">
        <f>SUM(F137:F138)</f>
        <v>1586305.73</v>
      </c>
      <c r="G139" s="139"/>
    </row>
    <row r="140" spans="1:7" ht="50.25" customHeight="1" x14ac:dyDescent="0.25">
      <c r="A140" s="15" t="s">
        <v>438</v>
      </c>
      <c r="B140" s="20" t="s">
        <v>423</v>
      </c>
      <c r="C140" s="19">
        <v>45356</v>
      </c>
      <c r="D140" s="20" t="s">
        <v>124</v>
      </c>
      <c r="E140" s="20" t="s">
        <v>437</v>
      </c>
      <c r="F140" s="34">
        <v>58646</v>
      </c>
      <c r="G140" s="15" t="s">
        <v>20</v>
      </c>
    </row>
    <row r="141" spans="1:7" ht="46.5" customHeight="1" x14ac:dyDescent="0.25">
      <c r="A141" s="15" t="s">
        <v>436</v>
      </c>
      <c r="B141" s="20" t="s">
        <v>423</v>
      </c>
      <c r="C141" s="19">
        <v>45366</v>
      </c>
      <c r="D141" s="20" t="s">
        <v>435</v>
      </c>
      <c r="E141" s="20" t="s">
        <v>434</v>
      </c>
      <c r="F141" s="34">
        <v>23458.400000000001</v>
      </c>
      <c r="G141" s="15" t="s">
        <v>433</v>
      </c>
    </row>
    <row r="142" spans="1:7" ht="68.25" customHeight="1" x14ac:dyDescent="0.25">
      <c r="A142" s="15" t="s">
        <v>432</v>
      </c>
      <c r="B142" s="20" t="s">
        <v>423</v>
      </c>
      <c r="C142" s="19">
        <v>45356</v>
      </c>
      <c r="D142" s="20" t="s">
        <v>431</v>
      </c>
      <c r="E142" s="20" t="s">
        <v>430</v>
      </c>
      <c r="F142" s="34">
        <v>31668.84</v>
      </c>
      <c r="G142" s="15" t="s">
        <v>429</v>
      </c>
    </row>
    <row r="143" spans="1:7" ht="36" x14ac:dyDescent="0.25">
      <c r="A143" s="15" t="s">
        <v>428</v>
      </c>
      <c r="B143" s="20" t="s">
        <v>423</v>
      </c>
      <c r="C143" s="19">
        <v>45363</v>
      </c>
      <c r="D143" s="20" t="s">
        <v>41</v>
      </c>
      <c r="E143" s="20" t="s">
        <v>266</v>
      </c>
      <c r="F143" s="16">
        <v>35187.599999999999</v>
      </c>
      <c r="G143" s="15" t="s">
        <v>427</v>
      </c>
    </row>
    <row r="144" spans="1:7" ht="60" customHeight="1" x14ac:dyDescent="0.25">
      <c r="A144" s="15" t="s">
        <v>426</v>
      </c>
      <c r="B144" s="20" t="s">
        <v>423</v>
      </c>
      <c r="C144" s="19">
        <v>45362</v>
      </c>
      <c r="D144" s="17" t="s">
        <v>41</v>
      </c>
      <c r="E144" s="17" t="s">
        <v>202</v>
      </c>
      <c r="F144" s="16">
        <v>24631.32</v>
      </c>
      <c r="G144" s="15" t="s">
        <v>425</v>
      </c>
    </row>
    <row r="145" spans="1:7" ht="24" x14ac:dyDescent="0.25">
      <c r="A145" s="270" t="s">
        <v>424</v>
      </c>
      <c r="B145" s="272" t="s">
        <v>423</v>
      </c>
      <c r="C145" s="274">
        <v>45348</v>
      </c>
      <c r="D145" s="272" t="s">
        <v>422</v>
      </c>
      <c r="E145" s="23"/>
      <c r="F145" s="276">
        <v>342801.8</v>
      </c>
      <c r="G145" s="15" t="s">
        <v>421</v>
      </c>
    </row>
    <row r="146" spans="1:7" ht="24" x14ac:dyDescent="0.25">
      <c r="A146" s="271"/>
      <c r="B146" s="273"/>
      <c r="C146" s="275"/>
      <c r="D146" s="273"/>
      <c r="E146" s="42"/>
      <c r="F146" s="277"/>
      <c r="G146" s="15" t="s">
        <v>420</v>
      </c>
    </row>
    <row r="147" spans="1:7" x14ac:dyDescent="0.25">
      <c r="A147" s="169"/>
      <c r="B147" s="170"/>
      <c r="C147" s="171"/>
      <c r="D147" s="170"/>
      <c r="E147" s="172"/>
      <c r="F147" s="173">
        <f>SUM(F140:F146)</f>
        <v>516393.95999999996</v>
      </c>
      <c r="G147" s="174"/>
    </row>
    <row r="148" spans="1:7" ht="24" x14ac:dyDescent="0.25">
      <c r="A148" s="270" t="s">
        <v>419</v>
      </c>
      <c r="B148" s="36" t="s">
        <v>275</v>
      </c>
      <c r="C148" s="274">
        <v>45359</v>
      </c>
      <c r="D148" s="272" t="s">
        <v>124</v>
      </c>
      <c r="E148" s="272" t="s">
        <v>405</v>
      </c>
      <c r="F148" s="276">
        <v>24799.99</v>
      </c>
      <c r="G148" s="15" t="s">
        <v>281</v>
      </c>
    </row>
    <row r="149" spans="1:7" x14ac:dyDescent="0.25">
      <c r="A149" s="271"/>
      <c r="B149" s="26"/>
      <c r="C149" s="275"/>
      <c r="D149" s="273"/>
      <c r="E149" s="273"/>
      <c r="F149" s="277"/>
      <c r="G149" s="15" t="s">
        <v>349</v>
      </c>
    </row>
    <row r="150" spans="1:7" ht="24" x14ac:dyDescent="0.25">
      <c r="A150" s="270" t="s">
        <v>418</v>
      </c>
      <c r="B150" s="36" t="s">
        <v>275</v>
      </c>
      <c r="C150" s="274">
        <v>45359</v>
      </c>
      <c r="D150" s="272" t="s">
        <v>41</v>
      </c>
      <c r="E150" s="272" t="s">
        <v>266</v>
      </c>
      <c r="F150" s="276">
        <v>21909.51</v>
      </c>
      <c r="G150" s="15" t="s">
        <v>22</v>
      </c>
    </row>
    <row r="151" spans="1:7" x14ac:dyDescent="0.25">
      <c r="A151" s="278"/>
      <c r="B151" s="49"/>
      <c r="C151" s="280"/>
      <c r="D151" s="279"/>
      <c r="E151" s="279"/>
      <c r="F151" s="281"/>
      <c r="G151" s="15" t="s">
        <v>277</v>
      </c>
    </row>
    <row r="152" spans="1:7" ht="24" x14ac:dyDescent="0.25">
      <c r="A152" s="271"/>
      <c r="B152" s="26"/>
      <c r="C152" s="275"/>
      <c r="D152" s="273"/>
      <c r="E152" s="273"/>
      <c r="F152" s="277"/>
      <c r="G152" s="15" t="s">
        <v>276</v>
      </c>
    </row>
    <row r="153" spans="1:7" ht="36" x14ac:dyDescent="0.25">
      <c r="A153" s="15" t="s">
        <v>417</v>
      </c>
      <c r="B153" s="20" t="s">
        <v>275</v>
      </c>
      <c r="C153" s="19">
        <v>45359</v>
      </c>
      <c r="D153" s="17" t="s">
        <v>124</v>
      </c>
      <c r="E153" s="20" t="s">
        <v>351</v>
      </c>
      <c r="F153" s="16">
        <v>10499.99</v>
      </c>
      <c r="G153" s="15" t="s">
        <v>349</v>
      </c>
    </row>
    <row r="154" spans="1:7" ht="60" x14ac:dyDescent="0.25">
      <c r="A154" s="15" t="s">
        <v>416</v>
      </c>
      <c r="B154" s="20" t="s">
        <v>275</v>
      </c>
      <c r="C154" s="19">
        <v>45359</v>
      </c>
      <c r="D154" s="28" t="s">
        <v>415</v>
      </c>
      <c r="E154" s="17" t="s">
        <v>414</v>
      </c>
      <c r="F154" s="16">
        <v>8350</v>
      </c>
      <c r="G154" s="15" t="s">
        <v>286</v>
      </c>
    </row>
    <row r="155" spans="1:7" ht="48.75" customHeight="1" x14ac:dyDescent="0.25">
      <c r="A155" s="15" t="s">
        <v>413</v>
      </c>
      <c r="B155" s="20" t="s">
        <v>275</v>
      </c>
      <c r="C155" s="19" t="s">
        <v>412</v>
      </c>
      <c r="D155" s="17" t="s">
        <v>41</v>
      </c>
      <c r="E155" s="17"/>
      <c r="F155" s="16">
        <v>8350</v>
      </c>
      <c r="G155" s="15" t="s">
        <v>286</v>
      </c>
    </row>
    <row r="156" spans="1:7" ht="24" x14ac:dyDescent="0.25">
      <c r="A156" s="270" t="s">
        <v>411</v>
      </c>
      <c r="B156" s="272" t="s">
        <v>275</v>
      </c>
      <c r="C156" s="274">
        <v>45359</v>
      </c>
      <c r="D156" s="272" t="s">
        <v>206</v>
      </c>
      <c r="E156" s="272" t="s">
        <v>410</v>
      </c>
      <c r="F156" s="276">
        <v>60149</v>
      </c>
      <c r="G156" s="15" t="s">
        <v>286</v>
      </c>
    </row>
    <row r="157" spans="1:7" x14ac:dyDescent="0.25">
      <c r="A157" s="278"/>
      <c r="B157" s="279"/>
      <c r="C157" s="280"/>
      <c r="D157" s="279"/>
      <c r="E157" s="279"/>
      <c r="F157" s="281"/>
      <c r="G157" s="15" t="s">
        <v>349</v>
      </c>
    </row>
    <row r="158" spans="1:7" ht="24" x14ac:dyDescent="0.25">
      <c r="A158" s="278"/>
      <c r="B158" s="279"/>
      <c r="C158" s="280"/>
      <c r="D158" s="279"/>
      <c r="E158" s="279"/>
      <c r="F158" s="281"/>
      <c r="G158" s="15" t="s">
        <v>281</v>
      </c>
    </row>
    <row r="159" spans="1:7" x14ac:dyDescent="0.25">
      <c r="A159" s="271"/>
      <c r="B159" s="273"/>
      <c r="C159" s="275"/>
      <c r="D159" s="273"/>
      <c r="E159" s="273"/>
      <c r="F159" s="277"/>
      <c r="G159" s="15" t="s">
        <v>284</v>
      </c>
    </row>
    <row r="160" spans="1:7" ht="69" customHeight="1" x14ac:dyDescent="0.25">
      <c r="A160" s="15" t="s">
        <v>409</v>
      </c>
      <c r="B160" s="20" t="s">
        <v>275</v>
      </c>
      <c r="C160" s="19">
        <v>45365</v>
      </c>
      <c r="D160" s="17" t="s">
        <v>41</v>
      </c>
      <c r="E160" s="17" t="s">
        <v>313</v>
      </c>
      <c r="F160" s="16">
        <v>14300</v>
      </c>
      <c r="G160" s="15" t="s">
        <v>281</v>
      </c>
    </row>
    <row r="161" spans="1:7" ht="24" x14ac:dyDescent="0.25">
      <c r="A161" s="15" t="s">
        <v>408</v>
      </c>
      <c r="B161" s="20" t="s">
        <v>275</v>
      </c>
      <c r="C161" s="19">
        <v>45365</v>
      </c>
      <c r="D161" s="17" t="s">
        <v>41</v>
      </c>
      <c r="E161" s="17" t="s">
        <v>313</v>
      </c>
      <c r="F161" s="16">
        <v>3429.01</v>
      </c>
      <c r="G161" s="15" t="s">
        <v>277</v>
      </c>
    </row>
    <row r="162" spans="1:7" ht="36" x14ac:dyDescent="0.25">
      <c r="A162" s="15" t="s">
        <v>407</v>
      </c>
      <c r="B162" s="20" t="s">
        <v>275</v>
      </c>
      <c r="C162" s="19">
        <v>45364</v>
      </c>
      <c r="D162" s="20" t="s">
        <v>41</v>
      </c>
      <c r="E162" s="20" t="s">
        <v>308</v>
      </c>
      <c r="F162" s="21">
        <v>2730.5</v>
      </c>
      <c r="G162" s="15" t="s">
        <v>276</v>
      </c>
    </row>
    <row r="163" spans="1:7" ht="36" x14ac:dyDescent="0.25">
      <c r="A163" s="15" t="s">
        <v>406</v>
      </c>
      <c r="B163" s="20" t="s">
        <v>275</v>
      </c>
      <c r="C163" s="19">
        <v>45364</v>
      </c>
      <c r="D163" s="20" t="s">
        <v>301</v>
      </c>
      <c r="E163" s="20" t="s">
        <v>405</v>
      </c>
      <c r="F163" s="16">
        <v>14300</v>
      </c>
      <c r="G163" s="15" t="s">
        <v>281</v>
      </c>
    </row>
    <row r="164" spans="1:7" ht="39.75" customHeight="1" x14ac:dyDescent="0.25">
      <c r="A164" s="15" t="s">
        <v>404</v>
      </c>
      <c r="B164" s="20" t="s">
        <v>275</v>
      </c>
      <c r="C164" s="19">
        <v>45365</v>
      </c>
      <c r="D164" s="17" t="s">
        <v>41</v>
      </c>
      <c r="E164" s="17" t="s">
        <v>313</v>
      </c>
      <c r="F164" s="16">
        <v>14300</v>
      </c>
      <c r="G164" s="15" t="s">
        <v>281</v>
      </c>
    </row>
    <row r="165" spans="1:7" ht="52.5" customHeight="1" x14ac:dyDescent="0.25">
      <c r="A165" s="15" t="s">
        <v>403</v>
      </c>
      <c r="B165" s="20" t="s">
        <v>275</v>
      </c>
      <c r="C165" s="19">
        <v>45357</v>
      </c>
      <c r="D165" s="20" t="s">
        <v>41</v>
      </c>
      <c r="E165" s="20" t="s">
        <v>402</v>
      </c>
      <c r="F165" s="16">
        <v>14300</v>
      </c>
      <c r="G165" s="15" t="s">
        <v>281</v>
      </c>
    </row>
    <row r="166" spans="1:7" ht="36" x14ac:dyDescent="0.25">
      <c r="A166" s="15" t="s">
        <v>401</v>
      </c>
      <c r="B166" s="20" t="s">
        <v>275</v>
      </c>
      <c r="C166" s="19">
        <v>45357</v>
      </c>
      <c r="D166" s="20" t="s">
        <v>130</v>
      </c>
      <c r="E166" s="20" t="s">
        <v>400</v>
      </c>
      <c r="F166" s="16">
        <v>8350</v>
      </c>
      <c r="G166" s="15" t="s">
        <v>286</v>
      </c>
    </row>
    <row r="167" spans="1:7" ht="66" customHeight="1" x14ac:dyDescent="0.25">
      <c r="A167" s="15" t="s">
        <v>399</v>
      </c>
      <c r="B167" s="20" t="s">
        <v>275</v>
      </c>
      <c r="C167" s="19">
        <v>45365</v>
      </c>
      <c r="D167" s="17" t="s">
        <v>41</v>
      </c>
      <c r="E167" s="17" t="s">
        <v>313</v>
      </c>
      <c r="F167" s="16">
        <v>3429.01</v>
      </c>
      <c r="G167" s="15" t="s">
        <v>277</v>
      </c>
    </row>
    <row r="168" spans="1:7" ht="24" x14ac:dyDescent="0.25">
      <c r="A168" s="15" t="s">
        <v>398</v>
      </c>
      <c r="B168" s="20" t="s">
        <v>275</v>
      </c>
      <c r="C168" s="19">
        <v>44991</v>
      </c>
      <c r="D168" s="20" t="s">
        <v>35</v>
      </c>
      <c r="E168" s="20" t="s">
        <v>397</v>
      </c>
      <c r="F168" s="16">
        <v>14300</v>
      </c>
      <c r="G168" s="15" t="s">
        <v>281</v>
      </c>
    </row>
    <row r="169" spans="1:7" ht="24" x14ac:dyDescent="0.25">
      <c r="A169" s="270" t="s">
        <v>396</v>
      </c>
      <c r="B169" s="272" t="s">
        <v>275</v>
      </c>
      <c r="C169" s="274">
        <v>45357</v>
      </c>
      <c r="D169" s="272" t="s">
        <v>41</v>
      </c>
      <c r="E169" s="272" t="s">
        <v>395</v>
      </c>
      <c r="F169" s="276">
        <v>10877.3</v>
      </c>
      <c r="G169" s="15" t="s">
        <v>286</v>
      </c>
    </row>
    <row r="170" spans="1:7" ht="32.25" customHeight="1" x14ac:dyDescent="0.25">
      <c r="A170" s="271"/>
      <c r="B170" s="273"/>
      <c r="C170" s="275"/>
      <c r="D170" s="273"/>
      <c r="E170" s="273"/>
      <c r="F170" s="277"/>
      <c r="G170" s="15" t="s">
        <v>303</v>
      </c>
    </row>
    <row r="171" spans="1:7" ht="24" x14ac:dyDescent="0.25">
      <c r="A171" s="270" t="s">
        <v>394</v>
      </c>
      <c r="B171" s="36" t="s">
        <v>275</v>
      </c>
      <c r="C171" s="274">
        <v>45357</v>
      </c>
      <c r="D171" s="272" t="s">
        <v>130</v>
      </c>
      <c r="E171" s="272" t="s">
        <v>393</v>
      </c>
      <c r="F171" s="276">
        <v>17729.009999999998</v>
      </c>
      <c r="G171" s="15" t="s">
        <v>281</v>
      </c>
    </row>
    <row r="172" spans="1:7" ht="39" customHeight="1" x14ac:dyDescent="0.25">
      <c r="A172" s="271"/>
      <c r="B172" s="26"/>
      <c r="C172" s="275"/>
      <c r="D172" s="273"/>
      <c r="E172" s="273"/>
      <c r="F172" s="277"/>
      <c r="G172" s="15" t="s">
        <v>277</v>
      </c>
    </row>
    <row r="173" spans="1:7" x14ac:dyDescent="0.25">
      <c r="A173" s="270" t="s">
        <v>392</v>
      </c>
      <c r="B173" s="272" t="s">
        <v>275</v>
      </c>
      <c r="C173" s="274">
        <v>45366</v>
      </c>
      <c r="D173" s="272" t="s">
        <v>41</v>
      </c>
      <c r="E173" s="272" t="s">
        <v>391</v>
      </c>
      <c r="F173" s="276">
        <v>28809.51</v>
      </c>
      <c r="G173" s="15" t="s">
        <v>277</v>
      </c>
    </row>
    <row r="174" spans="1:7" ht="24" x14ac:dyDescent="0.25">
      <c r="A174" s="278"/>
      <c r="B174" s="279"/>
      <c r="C174" s="280"/>
      <c r="D174" s="279"/>
      <c r="E174" s="279"/>
      <c r="F174" s="281"/>
      <c r="G174" s="15" t="s">
        <v>276</v>
      </c>
    </row>
    <row r="175" spans="1:7" ht="24" x14ac:dyDescent="0.25">
      <c r="A175" s="278"/>
      <c r="B175" s="279"/>
      <c r="C175" s="280"/>
      <c r="D175" s="279"/>
      <c r="E175" s="279"/>
      <c r="F175" s="281"/>
      <c r="G175" s="15" t="s">
        <v>281</v>
      </c>
    </row>
    <row r="176" spans="1:7" ht="24" x14ac:dyDescent="0.25">
      <c r="A176" s="271"/>
      <c r="B176" s="273"/>
      <c r="C176" s="275"/>
      <c r="D176" s="273"/>
      <c r="E176" s="273"/>
      <c r="F176" s="277"/>
      <c r="G176" s="15" t="s">
        <v>286</v>
      </c>
    </row>
    <row r="177" spans="1:7" x14ac:dyDescent="0.25">
      <c r="A177" s="270" t="s">
        <v>390</v>
      </c>
      <c r="B177" s="272" t="s">
        <v>275</v>
      </c>
      <c r="C177" s="274">
        <v>45366</v>
      </c>
      <c r="D177" s="272" t="s">
        <v>41</v>
      </c>
      <c r="E177" s="272" t="s">
        <v>266</v>
      </c>
      <c r="F177" s="276">
        <v>189694.51</v>
      </c>
      <c r="G177" s="15" t="s">
        <v>389</v>
      </c>
    </row>
    <row r="178" spans="1:7" x14ac:dyDescent="0.25">
      <c r="A178" s="278"/>
      <c r="B178" s="279"/>
      <c r="C178" s="280"/>
      <c r="D178" s="279"/>
      <c r="E178" s="279"/>
      <c r="F178" s="281"/>
      <c r="G178" s="15" t="s">
        <v>388</v>
      </c>
    </row>
    <row r="179" spans="1:7" ht="24" x14ac:dyDescent="0.25">
      <c r="A179" s="278"/>
      <c r="B179" s="279"/>
      <c r="C179" s="280"/>
      <c r="D179" s="279"/>
      <c r="E179" s="279"/>
      <c r="F179" s="281"/>
      <c r="G179" s="15" t="s">
        <v>387</v>
      </c>
    </row>
    <row r="180" spans="1:7" ht="24" x14ac:dyDescent="0.25">
      <c r="A180" s="278"/>
      <c r="B180" s="279"/>
      <c r="C180" s="280"/>
      <c r="D180" s="279"/>
      <c r="E180" s="279"/>
      <c r="F180" s="281"/>
      <c r="G180" s="15" t="s">
        <v>386</v>
      </c>
    </row>
    <row r="181" spans="1:7" ht="36" x14ac:dyDescent="0.25">
      <c r="A181" s="271"/>
      <c r="B181" s="273"/>
      <c r="C181" s="275"/>
      <c r="D181" s="273"/>
      <c r="E181" s="273"/>
      <c r="F181" s="277"/>
      <c r="G181" s="15" t="s">
        <v>385</v>
      </c>
    </row>
    <row r="182" spans="1:7" x14ac:dyDescent="0.25">
      <c r="A182" s="270" t="s">
        <v>384</v>
      </c>
      <c r="B182" s="272" t="s">
        <v>275</v>
      </c>
      <c r="C182" s="274">
        <v>45366</v>
      </c>
      <c r="D182" s="272" t="s">
        <v>41</v>
      </c>
      <c r="E182" s="272" t="s">
        <v>382</v>
      </c>
      <c r="F182" s="276">
        <v>28809.51</v>
      </c>
      <c r="G182" s="15" t="s">
        <v>277</v>
      </c>
    </row>
    <row r="183" spans="1:7" ht="24" x14ac:dyDescent="0.25">
      <c r="A183" s="278"/>
      <c r="B183" s="279"/>
      <c r="C183" s="280"/>
      <c r="D183" s="279"/>
      <c r="E183" s="279"/>
      <c r="F183" s="281"/>
      <c r="G183" s="15" t="s">
        <v>276</v>
      </c>
    </row>
    <row r="184" spans="1:7" ht="24" x14ac:dyDescent="0.25">
      <c r="A184" s="278"/>
      <c r="B184" s="279"/>
      <c r="C184" s="280"/>
      <c r="D184" s="279"/>
      <c r="E184" s="279"/>
      <c r="F184" s="281"/>
      <c r="G184" s="15" t="s">
        <v>281</v>
      </c>
    </row>
    <row r="185" spans="1:7" ht="24" x14ac:dyDescent="0.25">
      <c r="A185" s="271"/>
      <c r="B185" s="273"/>
      <c r="C185" s="275"/>
      <c r="D185" s="273"/>
      <c r="E185" s="273"/>
      <c r="F185" s="277"/>
      <c r="G185" s="15" t="s">
        <v>286</v>
      </c>
    </row>
    <row r="186" spans="1:7" ht="53.25" customHeight="1" x14ac:dyDescent="0.25">
      <c r="A186" s="15" t="s">
        <v>383</v>
      </c>
      <c r="B186" s="20" t="s">
        <v>275</v>
      </c>
      <c r="C186" s="19">
        <v>45366</v>
      </c>
      <c r="D186" s="20" t="s">
        <v>151</v>
      </c>
      <c r="E186" s="20" t="s">
        <v>382</v>
      </c>
      <c r="F186" s="16">
        <v>27000</v>
      </c>
      <c r="G186" s="15" t="s">
        <v>284</v>
      </c>
    </row>
    <row r="187" spans="1:7" ht="36" x14ac:dyDescent="0.25">
      <c r="A187" s="39" t="s">
        <v>381</v>
      </c>
      <c r="B187" s="36" t="s">
        <v>275</v>
      </c>
      <c r="C187" s="37">
        <v>45364</v>
      </c>
      <c r="D187" s="23" t="s">
        <v>124</v>
      </c>
      <c r="E187" s="23" t="s">
        <v>99</v>
      </c>
      <c r="F187" s="48">
        <v>11779.01</v>
      </c>
      <c r="G187" s="15" t="s">
        <v>286</v>
      </c>
    </row>
    <row r="188" spans="1:7" x14ac:dyDescent="0.25">
      <c r="A188" s="24"/>
      <c r="B188" s="26"/>
      <c r="C188" s="27"/>
      <c r="D188" s="42"/>
      <c r="E188" s="42"/>
      <c r="F188" s="47"/>
      <c r="G188" s="15" t="s">
        <v>277</v>
      </c>
    </row>
    <row r="189" spans="1:7" x14ac:dyDescent="0.25">
      <c r="A189" s="270" t="s">
        <v>380</v>
      </c>
      <c r="B189" s="272" t="s">
        <v>275</v>
      </c>
      <c r="C189" s="274">
        <v>45366</v>
      </c>
      <c r="D189" s="272" t="s">
        <v>41</v>
      </c>
      <c r="E189" s="272" t="s">
        <v>379</v>
      </c>
      <c r="F189" s="276">
        <v>41509.51</v>
      </c>
      <c r="G189" s="15" t="s">
        <v>277</v>
      </c>
    </row>
    <row r="190" spans="1:7" x14ac:dyDescent="0.25">
      <c r="A190" s="278"/>
      <c r="B190" s="279"/>
      <c r="C190" s="280"/>
      <c r="D190" s="279"/>
      <c r="E190" s="279"/>
      <c r="F190" s="281"/>
      <c r="G190" s="15" t="s">
        <v>284</v>
      </c>
    </row>
    <row r="191" spans="1:7" ht="24" x14ac:dyDescent="0.25">
      <c r="A191" s="278"/>
      <c r="B191" s="279"/>
      <c r="C191" s="280"/>
      <c r="D191" s="279"/>
      <c r="E191" s="279"/>
      <c r="F191" s="281"/>
      <c r="G191" s="15" t="s">
        <v>286</v>
      </c>
    </row>
    <row r="192" spans="1:7" ht="24" x14ac:dyDescent="0.25">
      <c r="A192" s="271"/>
      <c r="B192" s="273"/>
      <c r="C192" s="275"/>
      <c r="D192" s="273"/>
      <c r="E192" s="273"/>
      <c r="F192" s="277"/>
      <c r="G192" s="15" t="s">
        <v>276</v>
      </c>
    </row>
    <row r="193" spans="1:7" x14ac:dyDescent="0.25">
      <c r="A193" s="270" t="s">
        <v>378</v>
      </c>
      <c r="B193" s="272" t="s">
        <v>275</v>
      </c>
      <c r="C193" s="274">
        <v>45358</v>
      </c>
      <c r="D193" s="272" t="s">
        <v>377</v>
      </c>
      <c r="E193" s="272" t="s">
        <v>376</v>
      </c>
      <c r="F193" s="276">
        <v>38779.01</v>
      </c>
      <c r="G193" s="15" t="s">
        <v>277</v>
      </c>
    </row>
    <row r="194" spans="1:7" x14ac:dyDescent="0.25">
      <c r="A194" s="278"/>
      <c r="B194" s="279"/>
      <c r="C194" s="280"/>
      <c r="D194" s="279"/>
      <c r="E194" s="279"/>
      <c r="F194" s="281"/>
      <c r="G194" s="15" t="s">
        <v>284</v>
      </c>
    </row>
    <row r="195" spans="1:7" ht="24" x14ac:dyDescent="0.25">
      <c r="A195" s="271"/>
      <c r="B195" s="273"/>
      <c r="C195" s="275"/>
      <c r="D195" s="273"/>
      <c r="E195" s="273"/>
      <c r="F195" s="277"/>
      <c r="G195" s="15" t="s">
        <v>286</v>
      </c>
    </row>
    <row r="196" spans="1:7" ht="45.75" customHeight="1" x14ac:dyDescent="0.25">
      <c r="A196" s="15" t="s">
        <v>375</v>
      </c>
      <c r="B196" s="20" t="s">
        <v>275</v>
      </c>
      <c r="C196" s="19">
        <v>45365</v>
      </c>
      <c r="D196" s="20" t="s">
        <v>206</v>
      </c>
      <c r="E196" s="20" t="s">
        <v>102</v>
      </c>
      <c r="F196" s="16">
        <v>8350</v>
      </c>
      <c r="G196" s="15" t="s">
        <v>286</v>
      </c>
    </row>
    <row r="197" spans="1:7" ht="68.25" customHeight="1" x14ac:dyDescent="0.25">
      <c r="A197" s="15" t="s">
        <v>374</v>
      </c>
      <c r="B197" s="20" t="s">
        <v>275</v>
      </c>
      <c r="C197" s="19">
        <v>45358</v>
      </c>
      <c r="D197" s="20" t="s">
        <v>370</v>
      </c>
      <c r="E197" s="20"/>
      <c r="F197" s="16">
        <v>27000</v>
      </c>
      <c r="G197" s="15" t="s">
        <v>284</v>
      </c>
    </row>
    <row r="198" spans="1:7" x14ac:dyDescent="0.25">
      <c r="A198" s="270" t="s">
        <v>373</v>
      </c>
      <c r="B198" s="272" t="s">
        <v>275</v>
      </c>
      <c r="C198" s="274">
        <v>45358</v>
      </c>
      <c r="D198" s="272" t="s">
        <v>370</v>
      </c>
      <c r="E198" s="272" t="s">
        <v>372</v>
      </c>
      <c r="F198" s="276">
        <v>26079.01</v>
      </c>
      <c r="G198" s="15" t="s">
        <v>277</v>
      </c>
    </row>
    <row r="199" spans="1:7" ht="24" x14ac:dyDescent="0.25">
      <c r="A199" s="278"/>
      <c r="B199" s="279"/>
      <c r="C199" s="280"/>
      <c r="D199" s="279"/>
      <c r="E199" s="279"/>
      <c r="F199" s="281"/>
      <c r="G199" s="15" t="s">
        <v>286</v>
      </c>
    </row>
    <row r="200" spans="1:7" ht="24" x14ac:dyDescent="0.25">
      <c r="A200" s="271"/>
      <c r="B200" s="273"/>
      <c r="C200" s="275"/>
      <c r="D200" s="273"/>
      <c r="E200" s="273"/>
      <c r="F200" s="277"/>
      <c r="G200" s="15" t="s">
        <v>281</v>
      </c>
    </row>
    <row r="201" spans="1:7" ht="24" x14ac:dyDescent="0.25">
      <c r="A201" s="270" t="s">
        <v>371</v>
      </c>
      <c r="B201" s="36" t="s">
        <v>275</v>
      </c>
      <c r="C201" s="274">
        <v>45358</v>
      </c>
      <c r="D201" s="272" t="s">
        <v>370</v>
      </c>
      <c r="E201" s="272" t="s">
        <v>369</v>
      </c>
      <c r="F201" s="276">
        <v>17650</v>
      </c>
      <c r="G201" s="15" t="s">
        <v>286</v>
      </c>
    </row>
    <row r="202" spans="1:7" ht="24" x14ac:dyDescent="0.25">
      <c r="A202" s="271"/>
      <c r="B202" s="26"/>
      <c r="C202" s="275"/>
      <c r="D202" s="273"/>
      <c r="E202" s="273"/>
      <c r="F202" s="277"/>
      <c r="G202" s="15" t="s">
        <v>281</v>
      </c>
    </row>
    <row r="203" spans="1:7" x14ac:dyDescent="0.25">
      <c r="A203" s="270" t="s">
        <v>368</v>
      </c>
      <c r="B203" s="272" t="s">
        <v>275</v>
      </c>
      <c r="C203" s="274">
        <v>45364</v>
      </c>
      <c r="D203" s="272" t="s">
        <v>41</v>
      </c>
      <c r="E203" s="272" t="s">
        <v>367</v>
      </c>
      <c r="F203" s="276">
        <v>81248.210000000006</v>
      </c>
      <c r="G203" s="15" t="s">
        <v>284</v>
      </c>
    </row>
    <row r="204" spans="1:7" x14ac:dyDescent="0.25">
      <c r="A204" s="278"/>
      <c r="B204" s="279"/>
      <c r="C204" s="280"/>
      <c r="D204" s="279"/>
      <c r="E204" s="279"/>
      <c r="F204" s="281"/>
      <c r="G204" s="15" t="s">
        <v>277</v>
      </c>
    </row>
    <row r="205" spans="1:7" ht="24" x14ac:dyDescent="0.25">
      <c r="A205" s="278"/>
      <c r="B205" s="279"/>
      <c r="C205" s="280"/>
      <c r="D205" s="279"/>
      <c r="E205" s="279"/>
      <c r="F205" s="281"/>
      <c r="G205" s="15" t="s">
        <v>366</v>
      </c>
    </row>
    <row r="206" spans="1:7" ht="36" x14ac:dyDescent="0.25">
      <c r="A206" s="271"/>
      <c r="B206" s="273"/>
      <c r="C206" s="275"/>
      <c r="D206" s="273"/>
      <c r="E206" s="273"/>
      <c r="F206" s="277"/>
      <c r="G206" s="15" t="s">
        <v>365</v>
      </c>
    </row>
    <row r="207" spans="1:7" ht="24" x14ac:dyDescent="0.25">
      <c r="A207" s="270" t="s">
        <v>364</v>
      </c>
      <c r="B207" s="272" t="s">
        <v>275</v>
      </c>
      <c r="C207" s="274">
        <v>45358</v>
      </c>
      <c r="D207" s="272" t="s">
        <v>363</v>
      </c>
      <c r="E207" s="23"/>
      <c r="F207" s="276">
        <v>27914.11</v>
      </c>
      <c r="G207" s="15" t="s">
        <v>310</v>
      </c>
    </row>
    <row r="208" spans="1:7" ht="24" x14ac:dyDescent="0.25">
      <c r="A208" s="278"/>
      <c r="B208" s="279"/>
      <c r="C208" s="280"/>
      <c r="D208" s="279"/>
      <c r="E208" s="22"/>
      <c r="F208" s="281"/>
      <c r="G208" s="15" t="s">
        <v>362</v>
      </c>
    </row>
    <row r="209" spans="1:7" x14ac:dyDescent="0.25">
      <c r="A209" s="278"/>
      <c r="B209" s="279"/>
      <c r="C209" s="280"/>
      <c r="D209" s="279"/>
      <c r="E209" s="22"/>
      <c r="F209" s="281"/>
      <c r="G209" s="15" t="s">
        <v>277</v>
      </c>
    </row>
    <row r="210" spans="1:7" ht="24" x14ac:dyDescent="0.25">
      <c r="A210" s="271"/>
      <c r="B210" s="273"/>
      <c r="C210" s="275"/>
      <c r="D210" s="273"/>
      <c r="E210" s="42"/>
      <c r="F210" s="277"/>
      <c r="G210" s="15" t="s">
        <v>276</v>
      </c>
    </row>
    <row r="211" spans="1:7" x14ac:dyDescent="0.25">
      <c r="A211" s="270" t="s">
        <v>361</v>
      </c>
      <c r="B211" s="272" t="s">
        <v>275</v>
      </c>
      <c r="C211" s="274">
        <v>45366</v>
      </c>
      <c r="D211" s="272" t="s">
        <v>136</v>
      </c>
      <c r="E211" s="272" t="s">
        <v>360</v>
      </c>
      <c r="F211" s="276">
        <v>41509.51</v>
      </c>
      <c r="G211" s="15" t="s">
        <v>284</v>
      </c>
    </row>
    <row r="212" spans="1:7" ht="24" x14ac:dyDescent="0.25">
      <c r="A212" s="278"/>
      <c r="B212" s="279"/>
      <c r="C212" s="280"/>
      <c r="D212" s="279"/>
      <c r="E212" s="279"/>
      <c r="F212" s="281"/>
      <c r="G212" s="15" t="s">
        <v>286</v>
      </c>
    </row>
    <row r="213" spans="1:7" x14ac:dyDescent="0.25">
      <c r="A213" s="278"/>
      <c r="B213" s="279"/>
      <c r="C213" s="280"/>
      <c r="D213" s="279"/>
      <c r="E213" s="279"/>
      <c r="F213" s="281"/>
      <c r="G213" s="15" t="s">
        <v>277</v>
      </c>
    </row>
    <row r="214" spans="1:7" ht="24" x14ac:dyDescent="0.25">
      <c r="A214" s="271"/>
      <c r="B214" s="273"/>
      <c r="C214" s="275"/>
      <c r="D214" s="273"/>
      <c r="E214" s="273"/>
      <c r="F214" s="277"/>
      <c r="G214" s="15" t="s">
        <v>276</v>
      </c>
    </row>
    <row r="215" spans="1:7" x14ac:dyDescent="0.25">
      <c r="A215" s="270" t="s">
        <v>359</v>
      </c>
      <c r="B215" s="272" t="s">
        <v>275</v>
      </c>
      <c r="C215" s="274">
        <v>45366</v>
      </c>
      <c r="D215" s="272" t="s">
        <v>358</v>
      </c>
      <c r="E215" s="272" t="s">
        <v>343</v>
      </c>
      <c r="F215" s="276">
        <v>37877.300000000003</v>
      </c>
      <c r="G215" s="15" t="s">
        <v>284</v>
      </c>
    </row>
    <row r="216" spans="1:7" ht="24" x14ac:dyDescent="0.25">
      <c r="A216" s="278"/>
      <c r="B216" s="279"/>
      <c r="C216" s="280"/>
      <c r="D216" s="279"/>
      <c r="E216" s="279"/>
      <c r="F216" s="281"/>
      <c r="G216" s="15" t="s">
        <v>286</v>
      </c>
    </row>
    <row r="217" spans="1:7" x14ac:dyDescent="0.25">
      <c r="A217" s="271"/>
      <c r="B217" s="273"/>
      <c r="C217" s="275"/>
      <c r="D217" s="273"/>
      <c r="E217" s="273"/>
      <c r="F217" s="277"/>
      <c r="G217" s="15" t="s">
        <v>348</v>
      </c>
    </row>
    <row r="218" spans="1:7" ht="67.5" customHeight="1" x14ac:dyDescent="0.25">
      <c r="A218" s="15" t="s">
        <v>357</v>
      </c>
      <c r="B218" s="20" t="s">
        <v>275</v>
      </c>
      <c r="C218" s="19">
        <v>45358</v>
      </c>
      <c r="D218" s="17" t="s">
        <v>39</v>
      </c>
      <c r="E218" s="17"/>
      <c r="F218" s="16">
        <v>10499.99</v>
      </c>
      <c r="G218" s="15" t="s">
        <v>349</v>
      </c>
    </row>
    <row r="219" spans="1:7" ht="62.25" customHeight="1" x14ac:dyDescent="0.25">
      <c r="A219" s="15" t="s">
        <v>356</v>
      </c>
      <c r="B219" s="20" t="s">
        <v>275</v>
      </c>
      <c r="C219" s="19">
        <v>45364</v>
      </c>
      <c r="D219" s="17" t="s">
        <v>124</v>
      </c>
      <c r="E219" s="17" t="s">
        <v>355</v>
      </c>
      <c r="F219" s="16">
        <v>10499.99</v>
      </c>
      <c r="G219" s="15" t="s">
        <v>349</v>
      </c>
    </row>
    <row r="220" spans="1:7" ht="60" customHeight="1" x14ac:dyDescent="0.25">
      <c r="A220" s="15" t="s">
        <v>354</v>
      </c>
      <c r="B220" s="20" t="s">
        <v>275</v>
      </c>
      <c r="C220" s="19">
        <v>45357</v>
      </c>
      <c r="D220" s="17" t="s">
        <v>124</v>
      </c>
      <c r="E220" s="46" t="s">
        <v>353</v>
      </c>
      <c r="F220" s="16">
        <v>3429.01</v>
      </c>
      <c r="G220" s="15" t="s">
        <v>277</v>
      </c>
    </row>
    <row r="221" spans="1:7" ht="24" x14ac:dyDescent="0.25">
      <c r="A221" s="270" t="s">
        <v>352</v>
      </c>
      <c r="B221" s="272" t="s">
        <v>275</v>
      </c>
      <c r="C221" s="274">
        <v>45358</v>
      </c>
      <c r="D221" s="272" t="s">
        <v>124</v>
      </c>
      <c r="E221" s="272" t="s">
        <v>351</v>
      </c>
      <c r="F221" s="276">
        <v>66314.8</v>
      </c>
      <c r="G221" s="15" t="s">
        <v>286</v>
      </c>
    </row>
    <row r="222" spans="1:7" ht="24" x14ac:dyDescent="0.25">
      <c r="A222" s="278"/>
      <c r="B222" s="279"/>
      <c r="C222" s="280"/>
      <c r="D222" s="279"/>
      <c r="E222" s="279"/>
      <c r="F222" s="281"/>
      <c r="G222" s="43" t="s">
        <v>350</v>
      </c>
    </row>
    <row r="223" spans="1:7" ht="24" x14ac:dyDescent="0.25">
      <c r="A223" s="278"/>
      <c r="B223" s="279"/>
      <c r="C223" s="280"/>
      <c r="D223" s="279"/>
      <c r="E223" s="279"/>
      <c r="F223" s="281"/>
      <c r="G223" s="15" t="s">
        <v>281</v>
      </c>
    </row>
    <row r="224" spans="1:7" x14ac:dyDescent="0.25">
      <c r="A224" s="278"/>
      <c r="B224" s="279"/>
      <c r="C224" s="280"/>
      <c r="D224" s="279"/>
      <c r="E224" s="279"/>
      <c r="F224" s="281"/>
      <c r="G224" s="15" t="s">
        <v>277</v>
      </c>
    </row>
    <row r="225" spans="1:7" ht="24" x14ac:dyDescent="0.25">
      <c r="A225" s="278"/>
      <c r="B225" s="279"/>
      <c r="C225" s="280"/>
      <c r="D225" s="279"/>
      <c r="E225" s="279"/>
      <c r="F225" s="281"/>
      <c r="G225" s="15" t="s">
        <v>276</v>
      </c>
    </row>
    <row r="226" spans="1:7" x14ac:dyDescent="0.25">
      <c r="A226" s="278"/>
      <c r="B226" s="279"/>
      <c r="C226" s="280"/>
      <c r="D226" s="279"/>
      <c r="E226" s="279"/>
      <c r="F226" s="281"/>
      <c r="G226" s="15" t="s">
        <v>284</v>
      </c>
    </row>
    <row r="227" spans="1:7" x14ac:dyDescent="0.25">
      <c r="A227" s="278"/>
      <c r="B227" s="279"/>
      <c r="C227" s="280"/>
      <c r="D227" s="279"/>
      <c r="E227" s="279"/>
      <c r="F227" s="281"/>
      <c r="G227" s="15" t="s">
        <v>349</v>
      </c>
    </row>
    <row r="228" spans="1:7" x14ac:dyDescent="0.25">
      <c r="A228" s="271"/>
      <c r="B228" s="273"/>
      <c r="C228" s="275"/>
      <c r="D228" s="273"/>
      <c r="E228" s="273"/>
      <c r="F228" s="277"/>
      <c r="G228" s="15" t="s">
        <v>348</v>
      </c>
    </row>
    <row r="229" spans="1:7" ht="48" x14ac:dyDescent="0.25">
      <c r="A229" s="15" t="s">
        <v>347</v>
      </c>
      <c r="B229" s="20" t="s">
        <v>275</v>
      </c>
      <c r="C229" s="19">
        <v>45357</v>
      </c>
      <c r="D229" s="20" t="s">
        <v>206</v>
      </c>
      <c r="E229" s="20" t="s">
        <v>346</v>
      </c>
      <c r="F229" s="16">
        <v>8350</v>
      </c>
      <c r="G229" s="15" t="s">
        <v>286</v>
      </c>
    </row>
    <row r="230" spans="1:7" x14ac:dyDescent="0.25">
      <c r="A230" s="270" t="s">
        <v>345</v>
      </c>
      <c r="B230" s="272" t="s">
        <v>275</v>
      </c>
      <c r="C230" s="274">
        <v>45362</v>
      </c>
      <c r="D230" s="272" t="s">
        <v>9</v>
      </c>
      <c r="E230" s="272" t="s">
        <v>8</v>
      </c>
      <c r="F230" s="276">
        <v>39729.01</v>
      </c>
      <c r="G230" s="15" t="s">
        <v>277</v>
      </c>
    </row>
    <row r="231" spans="1:7" ht="24" x14ac:dyDescent="0.25">
      <c r="A231" s="278"/>
      <c r="B231" s="279"/>
      <c r="C231" s="280"/>
      <c r="D231" s="279"/>
      <c r="E231" s="279"/>
      <c r="F231" s="281"/>
      <c r="G231" s="15" t="s">
        <v>281</v>
      </c>
    </row>
    <row r="232" spans="1:7" x14ac:dyDescent="0.25">
      <c r="A232" s="271"/>
      <c r="B232" s="273"/>
      <c r="C232" s="275"/>
      <c r="D232" s="273"/>
      <c r="E232" s="273"/>
      <c r="F232" s="277"/>
      <c r="G232" s="15" t="s">
        <v>284</v>
      </c>
    </row>
    <row r="233" spans="1:7" x14ac:dyDescent="0.25">
      <c r="A233" s="270" t="s">
        <v>344</v>
      </c>
      <c r="B233" s="272" t="s">
        <v>275</v>
      </c>
      <c r="C233" s="274">
        <v>45357</v>
      </c>
      <c r="D233" s="272" t="s">
        <v>124</v>
      </c>
      <c r="E233" s="272" t="s">
        <v>343</v>
      </c>
      <c r="F233" s="276">
        <v>30429.01</v>
      </c>
      <c r="G233" s="15" t="s">
        <v>277</v>
      </c>
    </row>
    <row r="234" spans="1:7" ht="33.75" customHeight="1" x14ac:dyDescent="0.25">
      <c r="A234" s="271"/>
      <c r="B234" s="273"/>
      <c r="C234" s="275"/>
      <c r="D234" s="273"/>
      <c r="E234" s="273"/>
      <c r="F234" s="277"/>
      <c r="G234" s="15" t="s">
        <v>284</v>
      </c>
    </row>
    <row r="235" spans="1:7" ht="48" customHeight="1" x14ac:dyDescent="0.25">
      <c r="A235" s="15" t="s">
        <v>342</v>
      </c>
      <c r="B235" s="20" t="s">
        <v>275</v>
      </c>
      <c r="C235" s="19">
        <v>45356</v>
      </c>
      <c r="D235" s="17" t="s">
        <v>206</v>
      </c>
      <c r="E235" s="17" t="s">
        <v>341</v>
      </c>
      <c r="F235" s="16">
        <v>9300</v>
      </c>
      <c r="G235" s="15" t="s">
        <v>281</v>
      </c>
    </row>
    <row r="236" spans="1:7" x14ac:dyDescent="0.25">
      <c r="A236" s="270" t="s">
        <v>340</v>
      </c>
      <c r="B236" s="272" t="s">
        <v>275</v>
      </c>
      <c r="C236" s="274">
        <v>45364</v>
      </c>
      <c r="D236" s="272" t="s">
        <v>41</v>
      </c>
      <c r="E236" s="272" t="s">
        <v>102</v>
      </c>
      <c r="F236" s="276">
        <v>36300</v>
      </c>
      <c r="G236" s="15" t="s">
        <v>284</v>
      </c>
    </row>
    <row r="237" spans="1:7" ht="24" x14ac:dyDescent="0.25">
      <c r="A237" s="271"/>
      <c r="B237" s="273"/>
      <c r="C237" s="275"/>
      <c r="D237" s="273"/>
      <c r="E237" s="273"/>
      <c r="F237" s="277"/>
      <c r="G237" s="15" t="s">
        <v>281</v>
      </c>
    </row>
    <row r="238" spans="1:7" ht="24" x14ac:dyDescent="0.25">
      <c r="A238" s="15" t="s">
        <v>339</v>
      </c>
      <c r="B238" s="20" t="s">
        <v>275</v>
      </c>
      <c r="C238" s="19">
        <v>45364</v>
      </c>
      <c r="D238" s="17" t="s">
        <v>41</v>
      </c>
      <c r="E238" s="17" t="s">
        <v>102</v>
      </c>
      <c r="F238" s="16">
        <v>27000</v>
      </c>
      <c r="G238" s="15" t="s">
        <v>284</v>
      </c>
    </row>
    <row r="239" spans="1:7" ht="24" x14ac:dyDescent="0.25">
      <c r="A239" s="270" t="s">
        <v>338</v>
      </c>
      <c r="B239" s="272" t="s">
        <v>275</v>
      </c>
      <c r="C239" s="274">
        <v>44991</v>
      </c>
      <c r="D239" s="272" t="s">
        <v>206</v>
      </c>
      <c r="E239" s="272" t="s">
        <v>337</v>
      </c>
      <c r="F239" s="276">
        <v>59450</v>
      </c>
      <c r="G239" s="15" t="s">
        <v>22</v>
      </c>
    </row>
    <row r="240" spans="1:7" x14ac:dyDescent="0.25">
      <c r="A240" s="278"/>
      <c r="B240" s="279"/>
      <c r="C240" s="280"/>
      <c r="D240" s="279"/>
      <c r="E240" s="279"/>
      <c r="F240" s="281"/>
      <c r="G240" s="15" t="s">
        <v>284</v>
      </c>
    </row>
    <row r="241" spans="1:7" ht="69" customHeight="1" x14ac:dyDescent="0.25">
      <c r="A241" s="271"/>
      <c r="B241" s="273"/>
      <c r="C241" s="275"/>
      <c r="D241" s="273"/>
      <c r="E241" s="273"/>
      <c r="F241" s="277"/>
      <c r="G241" s="43" t="s">
        <v>336</v>
      </c>
    </row>
    <row r="242" spans="1:7" x14ac:dyDescent="0.25">
      <c r="A242" s="270" t="s">
        <v>335</v>
      </c>
      <c r="B242" s="272" t="s">
        <v>275</v>
      </c>
      <c r="C242" s="274">
        <v>45364</v>
      </c>
      <c r="D242" s="272" t="s">
        <v>41</v>
      </c>
      <c r="E242" s="272" t="s">
        <v>96</v>
      </c>
      <c r="F242" s="276">
        <v>35350</v>
      </c>
      <c r="G242" s="15" t="s">
        <v>284</v>
      </c>
    </row>
    <row r="243" spans="1:7" ht="24" x14ac:dyDescent="0.25">
      <c r="A243" s="271"/>
      <c r="B243" s="273"/>
      <c r="C243" s="275"/>
      <c r="D243" s="273"/>
      <c r="E243" s="273"/>
      <c r="F243" s="277"/>
      <c r="G243" s="15" t="s">
        <v>286</v>
      </c>
    </row>
    <row r="244" spans="1:7" x14ac:dyDescent="0.25">
      <c r="A244" s="270" t="s">
        <v>334</v>
      </c>
      <c r="B244" s="272" t="s">
        <v>275</v>
      </c>
      <c r="C244" s="274">
        <v>45364</v>
      </c>
      <c r="D244" s="272" t="s">
        <v>41</v>
      </c>
      <c r="E244" s="272" t="s">
        <v>102</v>
      </c>
      <c r="F244" s="276">
        <v>35350</v>
      </c>
      <c r="G244" s="15" t="s">
        <v>284</v>
      </c>
    </row>
    <row r="245" spans="1:7" ht="24" x14ac:dyDescent="0.25">
      <c r="A245" s="271"/>
      <c r="B245" s="273"/>
      <c r="C245" s="275"/>
      <c r="D245" s="273"/>
      <c r="E245" s="273"/>
      <c r="F245" s="277"/>
      <c r="G245" s="15" t="s">
        <v>286</v>
      </c>
    </row>
    <row r="246" spans="1:7" x14ac:dyDescent="0.25">
      <c r="A246" s="270" t="s">
        <v>333</v>
      </c>
      <c r="B246" s="272" t="s">
        <v>275</v>
      </c>
      <c r="C246" s="274">
        <v>45364</v>
      </c>
      <c r="D246" s="272" t="s">
        <v>151</v>
      </c>
      <c r="E246" s="272" t="s">
        <v>102</v>
      </c>
      <c r="F246" s="276">
        <v>43700</v>
      </c>
      <c r="G246" s="15" t="s">
        <v>284</v>
      </c>
    </row>
    <row r="247" spans="1:7" ht="24" x14ac:dyDescent="0.25">
      <c r="A247" s="271"/>
      <c r="B247" s="273"/>
      <c r="C247" s="275"/>
      <c r="D247" s="273"/>
      <c r="E247" s="273"/>
      <c r="F247" s="277"/>
      <c r="G247" s="15" t="s">
        <v>310</v>
      </c>
    </row>
    <row r="248" spans="1:7" x14ac:dyDescent="0.25">
      <c r="A248" s="270" t="s">
        <v>332</v>
      </c>
      <c r="B248" s="272" t="s">
        <v>275</v>
      </c>
      <c r="C248" s="274">
        <v>45364</v>
      </c>
      <c r="D248" s="272" t="s">
        <v>41</v>
      </c>
      <c r="E248" s="272" t="s">
        <v>102</v>
      </c>
      <c r="F248" s="276">
        <v>36300</v>
      </c>
      <c r="G248" s="15" t="s">
        <v>284</v>
      </c>
    </row>
    <row r="249" spans="1:7" ht="24" x14ac:dyDescent="0.25">
      <c r="A249" s="271"/>
      <c r="B249" s="273"/>
      <c r="C249" s="275"/>
      <c r="D249" s="273"/>
      <c r="E249" s="273"/>
      <c r="F249" s="277"/>
      <c r="G249" s="15" t="s">
        <v>281</v>
      </c>
    </row>
    <row r="250" spans="1:7" x14ac:dyDescent="0.25">
      <c r="A250" s="270" t="s">
        <v>331</v>
      </c>
      <c r="B250" s="272" t="s">
        <v>275</v>
      </c>
      <c r="C250" s="274">
        <v>45364</v>
      </c>
      <c r="D250" s="272" t="s">
        <v>41</v>
      </c>
      <c r="E250" s="272" t="s">
        <v>102</v>
      </c>
      <c r="F250" s="276">
        <v>30429.01</v>
      </c>
      <c r="G250" s="15" t="s">
        <v>284</v>
      </c>
    </row>
    <row r="251" spans="1:7" x14ac:dyDescent="0.25">
      <c r="A251" s="271"/>
      <c r="B251" s="273"/>
      <c r="C251" s="275"/>
      <c r="D251" s="273"/>
      <c r="E251" s="273"/>
      <c r="F251" s="277"/>
      <c r="G251" s="15" t="s">
        <v>277</v>
      </c>
    </row>
    <row r="252" spans="1:7" x14ac:dyDescent="0.25">
      <c r="A252" s="270" t="s">
        <v>330</v>
      </c>
      <c r="B252" s="272" t="s">
        <v>275</v>
      </c>
      <c r="C252" s="274">
        <v>45365</v>
      </c>
      <c r="D252" s="272" t="s">
        <v>9</v>
      </c>
      <c r="E252" s="272" t="s">
        <v>329</v>
      </c>
      <c r="F252" s="276">
        <v>30429.01</v>
      </c>
      <c r="G252" s="15" t="s">
        <v>284</v>
      </c>
    </row>
    <row r="253" spans="1:7" ht="38.25" customHeight="1" x14ac:dyDescent="0.25">
      <c r="A253" s="271"/>
      <c r="B253" s="273"/>
      <c r="C253" s="275"/>
      <c r="D253" s="273"/>
      <c r="E253" s="273"/>
      <c r="F253" s="277"/>
      <c r="G253" s="15" t="s">
        <v>277</v>
      </c>
    </row>
    <row r="254" spans="1:7" x14ac:dyDescent="0.25">
      <c r="A254" s="270" t="s">
        <v>328</v>
      </c>
      <c r="B254" s="272" t="s">
        <v>275</v>
      </c>
      <c r="C254" s="274">
        <v>45364</v>
      </c>
      <c r="D254" s="272" t="s">
        <v>41</v>
      </c>
      <c r="E254" s="272" t="s">
        <v>102</v>
      </c>
      <c r="F254" s="276">
        <v>36300</v>
      </c>
      <c r="G254" s="15" t="s">
        <v>284</v>
      </c>
    </row>
    <row r="255" spans="1:7" ht="24" x14ac:dyDescent="0.25">
      <c r="A255" s="271"/>
      <c r="B255" s="273"/>
      <c r="C255" s="275"/>
      <c r="D255" s="273"/>
      <c r="E255" s="273"/>
      <c r="F255" s="277"/>
      <c r="G255" s="15" t="s">
        <v>281</v>
      </c>
    </row>
    <row r="256" spans="1:7" ht="45.75" customHeight="1" x14ac:dyDescent="0.25">
      <c r="A256" s="15" t="s">
        <v>327</v>
      </c>
      <c r="B256" s="20" t="s">
        <v>275</v>
      </c>
      <c r="C256" s="19">
        <v>45364</v>
      </c>
      <c r="D256" s="17" t="s">
        <v>41</v>
      </c>
      <c r="E256" s="17" t="s">
        <v>102</v>
      </c>
      <c r="F256" s="16">
        <v>9300</v>
      </c>
      <c r="G256" s="15" t="s">
        <v>281</v>
      </c>
    </row>
    <row r="257" spans="1:7" ht="24" x14ac:dyDescent="0.25">
      <c r="A257" s="270" t="s">
        <v>326</v>
      </c>
      <c r="B257" s="272" t="s">
        <v>275</v>
      </c>
      <c r="C257" s="274">
        <v>45363</v>
      </c>
      <c r="D257" s="272" t="s">
        <v>259</v>
      </c>
      <c r="E257" s="272" t="s">
        <v>258</v>
      </c>
      <c r="F257" s="276">
        <v>17650</v>
      </c>
      <c r="G257" s="15" t="s">
        <v>281</v>
      </c>
    </row>
    <row r="258" spans="1:7" ht="24" x14ac:dyDescent="0.25">
      <c r="A258" s="271"/>
      <c r="B258" s="273"/>
      <c r="C258" s="275"/>
      <c r="D258" s="273"/>
      <c r="E258" s="273"/>
      <c r="F258" s="277"/>
      <c r="G258" s="15" t="s">
        <v>286</v>
      </c>
    </row>
    <row r="259" spans="1:7" x14ac:dyDescent="0.25">
      <c r="A259" s="270" t="s">
        <v>325</v>
      </c>
      <c r="B259" s="272" t="s">
        <v>275</v>
      </c>
      <c r="C259" s="274">
        <v>45363</v>
      </c>
      <c r="D259" s="272" t="s">
        <v>41</v>
      </c>
      <c r="E259" s="272" t="s">
        <v>324</v>
      </c>
      <c r="F259" s="276">
        <v>30429.01</v>
      </c>
      <c r="G259" s="15" t="s">
        <v>284</v>
      </c>
    </row>
    <row r="260" spans="1:7" ht="45" customHeight="1" x14ac:dyDescent="0.25">
      <c r="A260" s="271"/>
      <c r="B260" s="273"/>
      <c r="C260" s="275"/>
      <c r="D260" s="273"/>
      <c r="E260" s="273"/>
      <c r="F260" s="277"/>
      <c r="G260" s="15" t="s">
        <v>277</v>
      </c>
    </row>
    <row r="261" spans="1:7" x14ac:dyDescent="0.25">
      <c r="A261" s="270" t="s">
        <v>323</v>
      </c>
      <c r="B261" s="272" t="s">
        <v>275</v>
      </c>
      <c r="C261" s="274">
        <v>45363</v>
      </c>
      <c r="D261" s="272" t="s">
        <v>151</v>
      </c>
      <c r="E261" s="272" t="s">
        <v>322</v>
      </c>
      <c r="F261" s="276">
        <v>30429.01</v>
      </c>
      <c r="G261" s="15" t="s">
        <v>284</v>
      </c>
    </row>
    <row r="262" spans="1:7" ht="45" customHeight="1" x14ac:dyDescent="0.25">
      <c r="A262" s="271"/>
      <c r="B262" s="273"/>
      <c r="C262" s="275"/>
      <c r="D262" s="273"/>
      <c r="E262" s="273"/>
      <c r="F262" s="277"/>
      <c r="G262" s="15" t="s">
        <v>277</v>
      </c>
    </row>
    <row r="263" spans="1:7" ht="24" x14ac:dyDescent="0.25">
      <c r="A263" s="270" t="s">
        <v>321</v>
      </c>
      <c r="B263" s="272" t="s">
        <v>275</v>
      </c>
      <c r="C263" s="274">
        <v>45363</v>
      </c>
      <c r="D263" s="272" t="s">
        <v>259</v>
      </c>
      <c r="E263" s="272" t="s">
        <v>320</v>
      </c>
      <c r="F263" s="276">
        <v>17650</v>
      </c>
      <c r="G263" s="15" t="s">
        <v>281</v>
      </c>
    </row>
    <row r="264" spans="1:7" ht="30.75" customHeight="1" x14ac:dyDescent="0.25">
      <c r="A264" s="271"/>
      <c r="B264" s="273"/>
      <c r="C264" s="275"/>
      <c r="D264" s="273"/>
      <c r="E264" s="273"/>
      <c r="F264" s="277"/>
      <c r="G264" s="15" t="s">
        <v>286</v>
      </c>
    </row>
    <row r="265" spans="1:7" x14ac:dyDescent="0.25">
      <c r="A265" s="270" t="s">
        <v>319</v>
      </c>
      <c r="B265" s="272" t="s">
        <v>275</v>
      </c>
      <c r="C265" s="274">
        <v>45363</v>
      </c>
      <c r="D265" s="272" t="s">
        <v>9</v>
      </c>
      <c r="E265" s="272" t="s">
        <v>318</v>
      </c>
      <c r="F265" s="276">
        <v>38779.01</v>
      </c>
      <c r="G265" s="15" t="s">
        <v>277</v>
      </c>
    </row>
    <row r="266" spans="1:7" ht="24" x14ac:dyDescent="0.25">
      <c r="A266" s="278"/>
      <c r="B266" s="279"/>
      <c r="C266" s="280"/>
      <c r="D266" s="279"/>
      <c r="E266" s="279"/>
      <c r="F266" s="281"/>
      <c r="G266" s="15" t="s">
        <v>286</v>
      </c>
    </row>
    <row r="267" spans="1:7" x14ac:dyDescent="0.25">
      <c r="A267" s="271"/>
      <c r="B267" s="273"/>
      <c r="C267" s="275"/>
      <c r="D267" s="273"/>
      <c r="E267" s="273"/>
      <c r="F267" s="277"/>
      <c r="G267" s="15" t="s">
        <v>284</v>
      </c>
    </row>
    <row r="268" spans="1:7" x14ac:dyDescent="0.25">
      <c r="A268" s="270" t="s">
        <v>317</v>
      </c>
      <c r="B268" s="272" t="s">
        <v>275</v>
      </c>
      <c r="C268" s="274">
        <v>45363</v>
      </c>
      <c r="D268" s="272" t="s">
        <v>41</v>
      </c>
      <c r="E268" s="272" t="s">
        <v>316</v>
      </c>
      <c r="F268" s="276">
        <v>21079.01</v>
      </c>
      <c r="G268" s="15" t="s">
        <v>277</v>
      </c>
    </row>
    <row r="269" spans="1:7" ht="24" x14ac:dyDescent="0.25">
      <c r="A269" s="278"/>
      <c r="B269" s="279"/>
      <c r="C269" s="280"/>
      <c r="D269" s="279"/>
      <c r="E269" s="279"/>
      <c r="F269" s="281"/>
      <c r="G269" s="15" t="s">
        <v>286</v>
      </c>
    </row>
    <row r="270" spans="1:7" ht="24" x14ac:dyDescent="0.25">
      <c r="A270" s="271"/>
      <c r="B270" s="273"/>
      <c r="C270" s="275"/>
      <c r="D270" s="273"/>
      <c r="E270" s="273"/>
      <c r="F270" s="277"/>
      <c r="G270" s="15" t="s">
        <v>281</v>
      </c>
    </row>
    <row r="271" spans="1:7" x14ac:dyDescent="0.25">
      <c r="A271" s="270" t="s">
        <v>315</v>
      </c>
      <c r="B271" s="272" t="s">
        <v>275</v>
      </c>
      <c r="C271" s="274">
        <v>45358</v>
      </c>
      <c r="D271" s="272" t="s">
        <v>124</v>
      </c>
      <c r="E271" s="272" t="s">
        <v>99</v>
      </c>
      <c r="F271" s="282">
        <v>49859.51</v>
      </c>
      <c r="G271" s="15" t="s">
        <v>284</v>
      </c>
    </row>
    <row r="272" spans="1:7" ht="24" x14ac:dyDescent="0.25">
      <c r="A272" s="278"/>
      <c r="B272" s="279"/>
      <c r="C272" s="280"/>
      <c r="D272" s="279"/>
      <c r="E272" s="279"/>
      <c r="F272" s="284"/>
      <c r="G272" s="15" t="s">
        <v>310</v>
      </c>
    </row>
    <row r="273" spans="1:7" x14ac:dyDescent="0.25">
      <c r="A273" s="278"/>
      <c r="B273" s="279"/>
      <c r="C273" s="280"/>
      <c r="D273" s="279"/>
      <c r="E273" s="279"/>
      <c r="F273" s="284"/>
      <c r="G273" s="15" t="s">
        <v>277</v>
      </c>
    </row>
    <row r="274" spans="1:7" ht="24" x14ac:dyDescent="0.25">
      <c r="A274" s="271"/>
      <c r="B274" s="273"/>
      <c r="C274" s="275"/>
      <c r="D274" s="273"/>
      <c r="E274" s="273"/>
      <c r="F274" s="283"/>
      <c r="G274" s="15" t="s">
        <v>276</v>
      </c>
    </row>
    <row r="275" spans="1:7" ht="37.5" customHeight="1" x14ac:dyDescent="0.25">
      <c r="A275" s="24" t="s">
        <v>314</v>
      </c>
      <c r="B275" s="20" t="s">
        <v>275</v>
      </c>
      <c r="C275" s="27">
        <v>45365</v>
      </c>
      <c r="D275" s="26" t="s">
        <v>41</v>
      </c>
      <c r="E275" s="26" t="s">
        <v>313</v>
      </c>
      <c r="F275" s="21">
        <v>9300</v>
      </c>
      <c r="G275" s="15" t="s">
        <v>281</v>
      </c>
    </row>
    <row r="276" spans="1:7" ht="50.25" customHeight="1" x14ac:dyDescent="0.25">
      <c r="A276" s="24" t="s">
        <v>312</v>
      </c>
      <c r="B276" s="20" t="s">
        <v>275</v>
      </c>
      <c r="C276" s="27">
        <v>45358</v>
      </c>
      <c r="D276" s="26" t="s">
        <v>311</v>
      </c>
      <c r="E276" s="26"/>
      <c r="F276" s="16">
        <v>16700</v>
      </c>
      <c r="G276" s="15" t="s">
        <v>310</v>
      </c>
    </row>
    <row r="277" spans="1:7" ht="48.75" customHeight="1" x14ac:dyDescent="0.25">
      <c r="A277" s="24" t="s">
        <v>309</v>
      </c>
      <c r="B277" s="20" t="s">
        <v>275</v>
      </c>
      <c r="C277" s="27">
        <v>45364</v>
      </c>
      <c r="D277" s="26" t="s">
        <v>41</v>
      </c>
      <c r="E277" s="26" t="s">
        <v>308</v>
      </c>
      <c r="F277" s="16">
        <v>9300</v>
      </c>
      <c r="G277" s="15" t="s">
        <v>281</v>
      </c>
    </row>
    <row r="278" spans="1:7" ht="48" x14ac:dyDescent="0.25">
      <c r="A278" s="24" t="s">
        <v>307</v>
      </c>
      <c r="B278" s="20" t="s">
        <v>275</v>
      </c>
      <c r="C278" s="27">
        <v>45354</v>
      </c>
      <c r="D278" s="26" t="s">
        <v>39</v>
      </c>
      <c r="E278" s="26"/>
      <c r="F278" s="16">
        <v>9300</v>
      </c>
      <c r="G278" s="15" t="s">
        <v>281</v>
      </c>
    </row>
    <row r="279" spans="1:7" ht="24" x14ac:dyDescent="0.25">
      <c r="A279" s="39" t="s">
        <v>306</v>
      </c>
      <c r="B279" s="36" t="s">
        <v>275</v>
      </c>
      <c r="C279" s="37" t="s">
        <v>305</v>
      </c>
      <c r="D279" s="23" t="s">
        <v>41</v>
      </c>
      <c r="E279" s="23" t="s">
        <v>102</v>
      </c>
      <c r="F279" s="45">
        <v>13027.29</v>
      </c>
      <c r="G279" s="15" t="s">
        <v>304</v>
      </c>
    </row>
    <row r="280" spans="1:7" x14ac:dyDescent="0.25">
      <c r="A280" s="24"/>
      <c r="B280" s="26"/>
      <c r="C280" s="27"/>
      <c r="D280" s="42"/>
      <c r="E280" s="42"/>
      <c r="F280" s="25"/>
      <c r="G280" s="15" t="s">
        <v>303</v>
      </c>
    </row>
    <row r="281" spans="1:7" ht="40.5" customHeight="1" x14ac:dyDescent="0.25">
      <c r="A281" s="24" t="s">
        <v>302</v>
      </c>
      <c r="B281" s="20" t="s">
        <v>275</v>
      </c>
      <c r="C281" s="27">
        <v>44991</v>
      </c>
      <c r="D281" s="26" t="s">
        <v>301</v>
      </c>
      <c r="E281" s="26"/>
      <c r="F281" s="21">
        <v>27000</v>
      </c>
      <c r="G281" s="15" t="s">
        <v>284</v>
      </c>
    </row>
    <row r="282" spans="1:7" x14ac:dyDescent="0.25">
      <c r="A282" s="270" t="s">
        <v>300</v>
      </c>
      <c r="B282" s="272" t="s">
        <v>275</v>
      </c>
      <c r="C282" s="274">
        <v>45357</v>
      </c>
      <c r="D282" s="272" t="s">
        <v>41</v>
      </c>
      <c r="E282" s="272" t="s">
        <v>299</v>
      </c>
      <c r="F282" s="276">
        <v>6159.51</v>
      </c>
      <c r="G282" s="15" t="s">
        <v>277</v>
      </c>
    </row>
    <row r="283" spans="1:7" ht="42" customHeight="1" x14ac:dyDescent="0.25">
      <c r="A283" s="271"/>
      <c r="B283" s="273"/>
      <c r="C283" s="275"/>
      <c r="D283" s="273"/>
      <c r="E283" s="273"/>
      <c r="F283" s="277"/>
      <c r="G283" s="15" t="s">
        <v>276</v>
      </c>
    </row>
    <row r="284" spans="1:7" ht="57" customHeight="1" x14ac:dyDescent="0.25">
      <c r="A284" s="24" t="s">
        <v>298</v>
      </c>
      <c r="B284" s="20" t="s">
        <v>275</v>
      </c>
      <c r="C284" s="27">
        <v>45370</v>
      </c>
      <c r="D284" s="26" t="s">
        <v>124</v>
      </c>
      <c r="E284" s="26" t="s">
        <v>226</v>
      </c>
      <c r="F284" s="16">
        <v>9300</v>
      </c>
      <c r="G284" s="15" t="s">
        <v>281</v>
      </c>
    </row>
    <row r="285" spans="1:7" ht="36" x14ac:dyDescent="0.25">
      <c r="A285" s="24" t="s">
        <v>297</v>
      </c>
      <c r="B285" s="20" t="s">
        <v>275</v>
      </c>
      <c r="C285" s="27">
        <v>45370</v>
      </c>
      <c r="D285" s="26" t="s">
        <v>124</v>
      </c>
      <c r="E285" s="26"/>
      <c r="F285" s="21">
        <v>8350</v>
      </c>
      <c r="G285" s="15" t="s">
        <v>286</v>
      </c>
    </row>
    <row r="286" spans="1:7" ht="36" x14ac:dyDescent="0.25">
      <c r="A286" s="24" t="s">
        <v>296</v>
      </c>
      <c r="B286" s="20" t="s">
        <v>275</v>
      </c>
      <c r="C286" s="27">
        <v>45370</v>
      </c>
      <c r="D286" s="26" t="s">
        <v>124</v>
      </c>
      <c r="E286" s="26" t="s">
        <v>282</v>
      </c>
      <c r="F286" s="16">
        <v>9300</v>
      </c>
      <c r="G286" s="15" t="s">
        <v>281</v>
      </c>
    </row>
    <row r="287" spans="1:7" ht="48.75" customHeight="1" x14ac:dyDescent="0.25">
      <c r="A287" s="24" t="s">
        <v>295</v>
      </c>
      <c r="B287" s="20" t="s">
        <v>275</v>
      </c>
      <c r="C287" s="27">
        <v>45370</v>
      </c>
      <c r="D287" s="26" t="s">
        <v>124</v>
      </c>
      <c r="E287" s="26"/>
      <c r="F287" s="16">
        <v>9300</v>
      </c>
      <c r="G287" s="15" t="s">
        <v>281</v>
      </c>
    </row>
    <row r="288" spans="1:7" ht="68.25" customHeight="1" x14ac:dyDescent="0.25">
      <c r="A288" s="24" t="s">
        <v>294</v>
      </c>
      <c r="B288" s="20" t="s">
        <v>275</v>
      </c>
      <c r="C288" s="27">
        <v>45370</v>
      </c>
      <c r="D288" s="26" t="s">
        <v>124</v>
      </c>
      <c r="E288" s="26"/>
      <c r="F288" s="16">
        <v>9300</v>
      </c>
      <c r="G288" s="15" t="s">
        <v>281</v>
      </c>
    </row>
    <row r="289" spans="1:7" ht="36" x14ac:dyDescent="0.25">
      <c r="A289" s="24" t="s">
        <v>293</v>
      </c>
      <c r="B289" s="20" t="s">
        <v>275</v>
      </c>
      <c r="C289" s="27">
        <v>45370</v>
      </c>
      <c r="D289" s="26" t="s">
        <v>124</v>
      </c>
      <c r="E289" s="26"/>
      <c r="F289" s="16">
        <v>9300</v>
      </c>
      <c r="G289" s="15" t="s">
        <v>281</v>
      </c>
    </row>
    <row r="290" spans="1:7" ht="36" x14ac:dyDescent="0.25">
      <c r="A290" s="24" t="s">
        <v>292</v>
      </c>
      <c r="B290" s="20" t="s">
        <v>275</v>
      </c>
      <c r="C290" s="27">
        <v>45370</v>
      </c>
      <c r="D290" s="26" t="s">
        <v>290</v>
      </c>
      <c r="E290" s="26" t="s">
        <v>278</v>
      </c>
      <c r="F290" s="21">
        <v>8350</v>
      </c>
      <c r="G290" s="15" t="s">
        <v>286</v>
      </c>
    </row>
    <row r="291" spans="1:7" ht="44.25" customHeight="1" x14ac:dyDescent="0.25">
      <c r="A291" s="24" t="s">
        <v>291</v>
      </c>
      <c r="B291" s="20" t="s">
        <v>275</v>
      </c>
      <c r="C291" s="27">
        <v>45370</v>
      </c>
      <c r="D291" s="26" t="s">
        <v>290</v>
      </c>
      <c r="E291" s="26"/>
      <c r="F291" s="21">
        <v>8350</v>
      </c>
      <c r="G291" s="15" t="s">
        <v>286</v>
      </c>
    </row>
    <row r="292" spans="1:7" ht="36" x14ac:dyDescent="0.25">
      <c r="A292" s="24" t="s">
        <v>289</v>
      </c>
      <c r="B292" s="20" t="s">
        <v>275</v>
      </c>
      <c r="C292" s="27">
        <v>45370</v>
      </c>
      <c r="D292" s="26" t="s">
        <v>124</v>
      </c>
      <c r="E292" s="26"/>
      <c r="F292" s="21">
        <v>8350</v>
      </c>
      <c r="G292" s="15" t="s">
        <v>286</v>
      </c>
    </row>
    <row r="293" spans="1:7" ht="36" x14ac:dyDescent="0.25">
      <c r="A293" s="24" t="s">
        <v>288</v>
      </c>
      <c r="B293" s="20" t="s">
        <v>275</v>
      </c>
      <c r="C293" s="27">
        <v>45370</v>
      </c>
      <c r="D293" s="26" t="s">
        <v>124</v>
      </c>
      <c r="E293" s="26" t="s">
        <v>282</v>
      </c>
      <c r="F293" s="21">
        <v>8350</v>
      </c>
      <c r="G293" s="15" t="s">
        <v>286</v>
      </c>
    </row>
    <row r="294" spans="1:7" ht="51.75" customHeight="1" x14ac:dyDescent="0.25">
      <c r="A294" s="24" t="s">
        <v>287</v>
      </c>
      <c r="B294" s="20" t="s">
        <v>275</v>
      </c>
      <c r="C294" s="27">
        <v>45370</v>
      </c>
      <c r="D294" s="26" t="s">
        <v>124</v>
      </c>
      <c r="E294" s="26" t="s">
        <v>282</v>
      </c>
      <c r="F294" s="21">
        <v>8350</v>
      </c>
      <c r="G294" s="15" t="s">
        <v>286</v>
      </c>
    </row>
    <row r="295" spans="1:7" ht="59.25" customHeight="1" x14ac:dyDescent="0.25">
      <c r="A295" s="24" t="s">
        <v>285</v>
      </c>
      <c r="B295" s="20" t="s">
        <v>275</v>
      </c>
      <c r="C295" s="27">
        <v>45370</v>
      </c>
      <c r="D295" s="26" t="s">
        <v>124</v>
      </c>
      <c r="E295" s="26" t="s">
        <v>282</v>
      </c>
      <c r="F295" s="21">
        <v>27000</v>
      </c>
      <c r="G295" s="15" t="s">
        <v>284</v>
      </c>
    </row>
    <row r="296" spans="1:7" ht="57.75" customHeight="1" x14ac:dyDescent="0.25">
      <c r="A296" s="24" t="s">
        <v>283</v>
      </c>
      <c r="B296" s="20" t="s">
        <v>275</v>
      </c>
      <c r="C296" s="27">
        <v>45370</v>
      </c>
      <c r="D296" s="26" t="s">
        <v>124</v>
      </c>
      <c r="E296" s="26" t="s">
        <v>282</v>
      </c>
      <c r="F296" s="16">
        <v>9300</v>
      </c>
      <c r="G296" s="15" t="s">
        <v>281</v>
      </c>
    </row>
    <row r="297" spans="1:7" ht="24" x14ac:dyDescent="0.25">
      <c r="A297" s="270" t="s">
        <v>280</v>
      </c>
      <c r="B297" s="36" t="s">
        <v>275</v>
      </c>
      <c r="C297" s="274" t="s">
        <v>279</v>
      </c>
      <c r="D297" s="272" t="s">
        <v>124</v>
      </c>
      <c r="E297" s="272" t="s">
        <v>278</v>
      </c>
      <c r="F297" s="282">
        <v>11779.01</v>
      </c>
      <c r="G297" s="15" t="s">
        <v>277</v>
      </c>
    </row>
    <row r="298" spans="1:7" ht="24" x14ac:dyDescent="0.25">
      <c r="A298" s="271"/>
      <c r="B298" s="26"/>
      <c r="C298" s="275"/>
      <c r="D298" s="273"/>
      <c r="E298" s="273"/>
      <c r="F298" s="283"/>
      <c r="G298" s="15" t="s">
        <v>276</v>
      </c>
    </row>
    <row r="299" spans="1:7" ht="48.75" x14ac:dyDescent="0.25">
      <c r="A299" s="272" t="s">
        <v>45</v>
      </c>
      <c r="B299" s="272" t="s">
        <v>275</v>
      </c>
      <c r="C299" s="285">
        <v>45366</v>
      </c>
      <c r="D299" s="272" t="s">
        <v>274</v>
      </c>
      <c r="E299" s="287"/>
      <c r="F299" s="290">
        <v>62203284.640000001</v>
      </c>
      <c r="G299" s="44" t="s">
        <v>273</v>
      </c>
    </row>
    <row r="300" spans="1:7" ht="36" x14ac:dyDescent="0.25">
      <c r="A300" s="279"/>
      <c r="B300" s="279"/>
      <c r="C300" s="286"/>
      <c r="D300" s="279"/>
      <c r="E300" s="288"/>
      <c r="F300" s="291"/>
      <c r="G300" s="15" t="s">
        <v>272</v>
      </c>
    </row>
    <row r="301" spans="1:7" ht="36" x14ac:dyDescent="0.25">
      <c r="A301" s="279"/>
      <c r="B301" s="279"/>
      <c r="C301" s="286"/>
      <c r="D301" s="279"/>
      <c r="E301" s="288"/>
      <c r="F301" s="291"/>
      <c r="G301" s="15" t="s">
        <v>271</v>
      </c>
    </row>
    <row r="302" spans="1:7" ht="36" x14ac:dyDescent="0.25">
      <c r="A302" s="279"/>
      <c r="B302" s="279"/>
      <c r="C302" s="286"/>
      <c r="D302" s="279"/>
      <c r="E302" s="288"/>
      <c r="F302" s="291"/>
      <c r="G302" s="15" t="s">
        <v>270</v>
      </c>
    </row>
    <row r="303" spans="1:7" ht="48" x14ac:dyDescent="0.25">
      <c r="A303" s="279"/>
      <c r="B303" s="279"/>
      <c r="C303" s="286"/>
      <c r="D303" s="279"/>
      <c r="E303" s="288"/>
      <c r="F303" s="291"/>
      <c r="G303" s="15" t="s">
        <v>269</v>
      </c>
    </row>
    <row r="304" spans="1:7" ht="48" x14ac:dyDescent="0.25">
      <c r="A304" s="273"/>
      <c r="B304" s="273"/>
      <c r="C304" s="286"/>
      <c r="D304" s="273"/>
      <c r="E304" s="289"/>
      <c r="F304" s="292"/>
      <c r="G304" s="15" t="s">
        <v>268</v>
      </c>
    </row>
    <row r="305" spans="1:7" x14ac:dyDescent="0.25">
      <c r="A305" s="143"/>
      <c r="B305" s="143"/>
      <c r="C305" s="144"/>
      <c r="D305" s="143"/>
      <c r="E305" s="145"/>
      <c r="F305" s="146">
        <f>SUM(F148:F304)</f>
        <v>64089198.350000001</v>
      </c>
      <c r="G305" s="147"/>
    </row>
    <row r="306" spans="1:7" ht="48" x14ac:dyDescent="0.25">
      <c r="A306" s="270" t="s">
        <v>267</v>
      </c>
      <c r="B306" s="36" t="s">
        <v>175</v>
      </c>
      <c r="C306" s="274">
        <v>45364</v>
      </c>
      <c r="D306" s="272" t="s">
        <v>41</v>
      </c>
      <c r="E306" s="272" t="s">
        <v>266</v>
      </c>
      <c r="F306" s="282">
        <v>13132.08</v>
      </c>
      <c r="G306" s="15" t="s">
        <v>265</v>
      </c>
    </row>
    <row r="307" spans="1:7" ht="36" x14ac:dyDescent="0.25">
      <c r="A307" s="271"/>
      <c r="B307" s="26"/>
      <c r="C307" s="275"/>
      <c r="D307" s="273"/>
      <c r="E307" s="273"/>
      <c r="F307" s="283"/>
      <c r="G307" s="15" t="s">
        <v>264</v>
      </c>
    </row>
    <row r="308" spans="1:7" ht="48" x14ac:dyDescent="0.25">
      <c r="A308" s="15" t="s">
        <v>263</v>
      </c>
      <c r="B308" s="20" t="s">
        <v>175</v>
      </c>
      <c r="C308" s="19">
        <v>45365</v>
      </c>
      <c r="D308" s="20" t="s">
        <v>41</v>
      </c>
      <c r="E308" s="20" t="s">
        <v>262</v>
      </c>
      <c r="F308" s="21">
        <v>15750</v>
      </c>
      <c r="G308" s="15" t="s">
        <v>22</v>
      </c>
    </row>
    <row r="309" spans="1:7" ht="36" x14ac:dyDescent="0.25">
      <c r="A309" s="15" t="s">
        <v>261</v>
      </c>
      <c r="B309" s="20" t="s">
        <v>175</v>
      </c>
      <c r="C309" s="19">
        <v>45358</v>
      </c>
      <c r="D309" s="20" t="s">
        <v>9</v>
      </c>
      <c r="E309" s="20" t="s">
        <v>87</v>
      </c>
      <c r="F309" s="21">
        <v>15750</v>
      </c>
      <c r="G309" s="15" t="s">
        <v>22</v>
      </c>
    </row>
    <row r="310" spans="1:7" ht="72" x14ac:dyDescent="0.25">
      <c r="A310" s="15" t="s">
        <v>260</v>
      </c>
      <c r="B310" s="20" t="s">
        <v>175</v>
      </c>
      <c r="C310" s="19">
        <v>45366</v>
      </c>
      <c r="D310" s="20" t="s">
        <v>259</v>
      </c>
      <c r="E310" s="17" t="s">
        <v>258</v>
      </c>
      <c r="F310" s="21">
        <v>15750</v>
      </c>
      <c r="G310" s="15" t="s">
        <v>22</v>
      </c>
    </row>
    <row r="311" spans="1:7" ht="36" x14ac:dyDescent="0.25">
      <c r="A311" s="15" t="s">
        <v>257</v>
      </c>
      <c r="B311" s="20" t="s">
        <v>175</v>
      </c>
      <c r="C311" s="19">
        <v>45366</v>
      </c>
      <c r="D311" s="17" t="s">
        <v>124</v>
      </c>
      <c r="E311" s="17" t="s">
        <v>99</v>
      </c>
      <c r="F311" s="34">
        <v>61419</v>
      </c>
      <c r="G311" s="15" t="s">
        <v>250</v>
      </c>
    </row>
    <row r="312" spans="1:7" ht="42.75" customHeight="1" x14ac:dyDescent="0.25">
      <c r="A312" s="15" t="s">
        <v>256</v>
      </c>
      <c r="B312" s="20" t="s">
        <v>175</v>
      </c>
      <c r="C312" s="19">
        <v>45366</v>
      </c>
      <c r="D312" s="17"/>
      <c r="E312" s="17" t="s">
        <v>255</v>
      </c>
      <c r="F312" s="34">
        <v>61419</v>
      </c>
      <c r="G312" s="15" t="s">
        <v>250</v>
      </c>
    </row>
    <row r="313" spans="1:7" ht="32.25" customHeight="1" x14ac:dyDescent="0.25">
      <c r="A313" s="15" t="s">
        <v>254</v>
      </c>
      <c r="B313" s="20" t="s">
        <v>175</v>
      </c>
      <c r="C313" s="19">
        <v>45366</v>
      </c>
      <c r="D313" s="17" t="s">
        <v>252</v>
      </c>
      <c r="E313" s="17"/>
      <c r="F313" s="34">
        <v>61419</v>
      </c>
      <c r="G313" s="15" t="s">
        <v>250</v>
      </c>
    </row>
    <row r="314" spans="1:7" ht="36" customHeight="1" x14ac:dyDescent="0.25">
      <c r="A314" s="15" t="s">
        <v>253</v>
      </c>
      <c r="B314" s="20" t="s">
        <v>175</v>
      </c>
      <c r="C314" s="19">
        <v>45366</v>
      </c>
      <c r="D314" s="17" t="s">
        <v>252</v>
      </c>
      <c r="E314" s="17" t="s">
        <v>251</v>
      </c>
      <c r="F314" s="34">
        <v>61419</v>
      </c>
      <c r="G314" s="15" t="s">
        <v>250</v>
      </c>
    </row>
    <row r="315" spans="1:7" ht="36" x14ac:dyDescent="0.25">
      <c r="A315" s="270" t="s">
        <v>249</v>
      </c>
      <c r="B315" s="272" t="s">
        <v>175</v>
      </c>
      <c r="C315" s="274">
        <v>45366</v>
      </c>
      <c r="D315" s="272" t="s">
        <v>130</v>
      </c>
      <c r="E315" s="272" t="s">
        <v>248</v>
      </c>
      <c r="F315" s="276">
        <v>77096.25</v>
      </c>
      <c r="G315" s="15" t="s">
        <v>247</v>
      </c>
    </row>
    <row r="316" spans="1:7" ht="48" x14ac:dyDescent="0.25">
      <c r="A316" s="278"/>
      <c r="B316" s="279"/>
      <c r="C316" s="280"/>
      <c r="D316" s="279"/>
      <c r="E316" s="279"/>
      <c r="F316" s="281"/>
      <c r="G316" s="15" t="s">
        <v>246</v>
      </c>
    </row>
    <row r="317" spans="1:7" ht="60" x14ac:dyDescent="0.25">
      <c r="A317" s="271"/>
      <c r="B317" s="273"/>
      <c r="C317" s="275"/>
      <c r="D317" s="273"/>
      <c r="E317" s="273"/>
      <c r="F317" s="277"/>
      <c r="G317" s="15" t="s">
        <v>204</v>
      </c>
    </row>
    <row r="318" spans="1:7" ht="48" x14ac:dyDescent="0.25">
      <c r="A318" s="270" t="s">
        <v>245</v>
      </c>
      <c r="B318" s="272" t="s">
        <v>175</v>
      </c>
      <c r="C318" s="274">
        <v>45366</v>
      </c>
      <c r="D318" s="272" t="s">
        <v>41</v>
      </c>
      <c r="E318" s="272" t="s">
        <v>244</v>
      </c>
      <c r="F318" s="276">
        <v>25748.35</v>
      </c>
      <c r="G318" s="15" t="s">
        <v>243</v>
      </c>
    </row>
    <row r="319" spans="1:7" ht="60" x14ac:dyDescent="0.25">
      <c r="A319" s="271"/>
      <c r="B319" s="273"/>
      <c r="C319" s="275"/>
      <c r="D319" s="273"/>
      <c r="E319" s="273"/>
      <c r="F319" s="277"/>
      <c r="G319" s="15" t="s">
        <v>204</v>
      </c>
    </row>
    <row r="320" spans="1:7" ht="84" x14ac:dyDescent="0.25">
      <c r="A320" s="15" t="s">
        <v>242</v>
      </c>
      <c r="B320" s="20" t="s">
        <v>175</v>
      </c>
      <c r="C320" s="19">
        <v>45356</v>
      </c>
      <c r="D320" s="20" t="s">
        <v>241</v>
      </c>
      <c r="E320" s="17" t="s">
        <v>240</v>
      </c>
      <c r="F320" s="21">
        <v>15750</v>
      </c>
      <c r="G320" s="15" t="s">
        <v>22</v>
      </c>
    </row>
    <row r="321" spans="1:7" ht="60" x14ac:dyDescent="0.25">
      <c r="A321" s="15" t="s">
        <v>239</v>
      </c>
      <c r="B321" s="20" t="s">
        <v>175</v>
      </c>
      <c r="C321" s="19">
        <v>45356</v>
      </c>
      <c r="D321" s="20" t="s">
        <v>9</v>
      </c>
      <c r="E321" s="17" t="s">
        <v>92</v>
      </c>
      <c r="F321" s="21">
        <v>15750</v>
      </c>
      <c r="G321" s="15" t="s">
        <v>22</v>
      </c>
    </row>
    <row r="322" spans="1:7" ht="54" customHeight="1" x14ac:dyDescent="0.25">
      <c r="A322" s="15" t="s">
        <v>89</v>
      </c>
      <c r="B322" s="20" t="s">
        <v>175</v>
      </c>
      <c r="C322" s="19">
        <v>45356</v>
      </c>
      <c r="D322" s="20" t="s">
        <v>76</v>
      </c>
      <c r="E322" s="17"/>
      <c r="F322" s="21">
        <v>15750</v>
      </c>
      <c r="G322" s="15" t="s">
        <v>22</v>
      </c>
    </row>
    <row r="323" spans="1:7" ht="48" x14ac:dyDescent="0.25">
      <c r="A323" s="15" t="s">
        <v>238</v>
      </c>
      <c r="B323" s="20" t="s">
        <v>175</v>
      </c>
      <c r="C323" s="19">
        <v>45358</v>
      </c>
      <c r="D323" s="20" t="s">
        <v>76</v>
      </c>
      <c r="E323" s="17"/>
      <c r="F323" s="21">
        <v>15750</v>
      </c>
      <c r="G323" s="15" t="s">
        <v>22</v>
      </c>
    </row>
    <row r="324" spans="1:7" ht="42" customHeight="1" x14ac:dyDescent="0.25">
      <c r="A324" s="15" t="s">
        <v>237</v>
      </c>
      <c r="B324" s="20" t="s">
        <v>175</v>
      </c>
      <c r="C324" s="19">
        <v>45369</v>
      </c>
      <c r="D324" s="20" t="s">
        <v>41</v>
      </c>
      <c r="E324" s="17" t="s">
        <v>236</v>
      </c>
      <c r="F324" s="21">
        <v>15750</v>
      </c>
      <c r="G324" s="15" t="s">
        <v>22</v>
      </c>
    </row>
    <row r="325" spans="1:7" x14ac:dyDescent="0.25">
      <c r="A325" s="270" t="s">
        <v>235</v>
      </c>
      <c r="B325" s="272" t="s">
        <v>175</v>
      </c>
      <c r="C325" s="274">
        <v>45358</v>
      </c>
      <c r="D325" s="272" t="s">
        <v>124</v>
      </c>
      <c r="E325" s="23"/>
      <c r="F325" s="276">
        <v>28081.01</v>
      </c>
      <c r="G325" s="15" t="s">
        <v>200</v>
      </c>
    </row>
    <row r="326" spans="1:7" ht="57" customHeight="1" x14ac:dyDescent="0.25">
      <c r="A326" s="271"/>
      <c r="B326" s="273"/>
      <c r="C326" s="275"/>
      <c r="D326" s="273"/>
      <c r="E326" s="42"/>
      <c r="F326" s="277"/>
      <c r="G326" s="15" t="s">
        <v>22</v>
      </c>
    </row>
    <row r="327" spans="1:7" ht="24" x14ac:dyDescent="0.25">
      <c r="A327" s="270" t="s">
        <v>234</v>
      </c>
      <c r="B327" s="272" t="s">
        <v>175</v>
      </c>
      <c r="C327" s="274">
        <v>45356</v>
      </c>
      <c r="D327" s="272" t="s">
        <v>41</v>
      </c>
      <c r="E327" s="272" t="s">
        <v>233</v>
      </c>
      <c r="F327" s="276">
        <v>108634.6</v>
      </c>
      <c r="G327" s="15" t="s">
        <v>232</v>
      </c>
    </row>
    <row r="328" spans="1:7" ht="24" x14ac:dyDescent="0.25">
      <c r="A328" s="278"/>
      <c r="B328" s="279"/>
      <c r="C328" s="280"/>
      <c r="D328" s="279"/>
      <c r="E328" s="279"/>
      <c r="F328" s="281"/>
      <c r="G328" s="15" t="s">
        <v>231</v>
      </c>
    </row>
    <row r="329" spans="1:7" ht="36" x14ac:dyDescent="0.25">
      <c r="A329" s="271"/>
      <c r="B329" s="273"/>
      <c r="C329" s="275"/>
      <c r="D329" s="273"/>
      <c r="E329" s="273"/>
      <c r="F329" s="277"/>
      <c r="G329" s="15" t="s">
        <v>230</v>
      </c>
    </row>
    <row r="330" spans="1:7" ht="61.5" customHeight="1" x14ac:dyDescent="0.25">
      <c r="A330" s="15" t="s">
        <v>229</v>
      </c>
      <c r="B330" s="20" t="s">
        <v>175</v>
      </c>
      <c r="C330" s="19">
        <v>45362</v>
      </c>
      <c r="D330" s="20" t="s">
        <v>41</v>
      </c>
      <c r="E330" s="17" t="s">
        <v>169</v>
      </c>
      <c r="F330" s="21">
        <v>15750</v>
      </c>
      <c r="G330" s="15" t="s">
        <v>22</v>
      </c>
    </row>
    <row r="331" spans="1:7" ht="36" x14ac:dyDescent="0.25">
      <c r="A331" s="270" t="s">
        <v>228</v>
      </c>
      <c r="B331" s="272" t="s">
        <v>175</v>
      </c>
      <c r="C331" s="274">
        <v>45358</v>
      </c>
      <c r="D331" s="272" t="s">
        <v>227</v>
      </c>
      <c r="E331" s="272" t="s">
        <v>226</v>
      </c>
      <c r="F331" s="276">
        <v>19507.07</v>
      </c>
      <c r="G331" s="15" t="s">
        <v>225</v>
      </c>
    </row>
    <row r="332" spans="1:7" ht="48" x14ac:dyDescent="0.25">
      <c r="A332" s="271"/>
      <c r="B332" s="273"/>
      <c r="C332" s="275"/>
      <c r="D332" s="273"/>
      <c r="E332" s="273"/>
      <c r="F332" s="277"/>
      <c r="G332" s="15" t="s">
        <v>224</v>
      </c>
    </row>
    <row r="333" spans="1:7" ht="36" x14ac:dyDescent="0.25">
      <c r="A333" s="15" t="s">
        <v>223</v>
      </c>
      <c r="B333" s="20" t="s">
        <v>175</v>
      </c>
      <c r="C333" s="19">
        <v>44990</v>
      </c>
      <c r="D333" s="20" t="s">
        <v>136</v>
      </c>
      <c r="E333" s="17" t="s">
        <v>222</v>
      </c>
      <c r="F333" s="21">
        <v>15750</v>
      </c>
      <c r="G333" s="15" t="s">
        <v>22</v>
      </c>
    </row>
    <row r="334" spans="1:7" ht="77.25" customHeight="1" x14ac:dyDescent="0.25">
      <c r="A334" s="15" t="s">
        <v>221</v>
      </c>
      <c r="B334" s="20" t="s">
        <v>175</v>
      </c>
      <c r="C334" s="19">
        <v>45362</v>
      </c>
      <c r="D334" s="20"/>
      <c r="E334" s="20"/>
      <c r="F334" s="21">
        <v>15750</v>
      </c>
      <c r="G334" s="15" t="s">
        <v>22</v>
      </c>
    </row>
    <row r="335" spans="1:7" ht="71.25" customHeight="1" x14ac:dyDescent="0.25">
      <c r="A335" s="15" t="s">
        <v>220</v>
      </c>
      <c r="B335" s="20" t="s">
        <v>175</v>
      </c>
      <c r="C335" s="19">
        <v>45356</v>
      </c>
      <c r="D335" s="20" t="s">
        <v>41</v>
      </c>
      <c r="E335" s="20" t="s">
        <v>219</v>
      </c>
      <c r="F335" s="33">
        <v>15965.4</v>
      </c>
      <c r="G335" s="43" t="s">
        <v>218</v>
      </c>
    </row>
    <row r="336" spans="1:7" ht="72.75" customHeight="1" x14ac:dyDescent="0.25">
      <c r="A336" s="15" t="s">
        <v>217</v>
      </c>
      <c r="B336" s="20" t="s">
        <v>175</v>
      </c>
      <c r="C336" s="19">
        <v>45364</v>
      </c>
      <c r="D336" s="20" t="s">
        <v>216</v>
      </c>
      <c r="E336" s="20" t="s">
        <v>215</v>
      </c>
      <c r="F336" s="21">
        <v>15750</v>
      </c>
      <c r="G336" s="15" t="s">
        <v>22</v>
      </c>
    </row>
    <row r="337" spans="1:7" ht="55.5" customHeight="1" x14ac:dyDescent="0.25">
      <c r="A337" s="15" t="s">
        <v>214</v>
      </c>
      <c r="B337" s="20" t="s">
        <v>175</v>
      </c>
      <c r="C337" s="19">
        <v>45362</v>
      </c>
      <c r="D337" s="20" t="s">
        <v>124</v>
      </c>
      <c r="E337" s="20" t="s">
        <v>99</v>
      </c>
      <c r="F337" s="34">
        <v>15750</v>
      </c>
      <c r="G337" s="15" t="s">
        <v>22</v>
      </c>
    </row>
    <row r="338" spans="1:7" ht="48.75" customHeight="1" x14ac:dyDescent="0.25">
      <c r="A338" s="15" t="s">
        <v>213</v>
      </c>
      <c r="B338" s="20" t="s">
        <v>175</v>
      </c>
      <c r="C338" s="19">
        <v>45363</v>
      </c>
      <c r="D338" s="20" t="s">
        <v>41</v>
      </c>
      <c r="E338" s="20" t="s">
        <v>212</v>
      </c>
      <c r="F338" s="34">
        <v>40710</v>
      </c>
      <c r="G338" s="43" t="s">
        <v>211</v>
      </c>
    </row>
    <row r="339" spans="1:7" ht="60" x14ac:dyDescent="0.25">
      <c r="A339" s="15" t="s">
        <v>210</v>
      </c>
      <c r="B339" s="20" t="s">
        <v>175</v>
      </c>
      <c r="C339" s="19">
        <v>45365</v>
      </c>
      <c r="D339" s="20" t="s">
        <v>209</v>
      </c>
      <c r="E339" s="20" t="s">
        <v>123</v>
      </c>
      <c r="F339" s="34">
        <v>13953.5</v>
      </c>
      <c r="G339" s="43" t="s">
        <v>208</v>
      </c>
    </row>
    <row r="340" spans="1:7" ht="36" x14ac:dyDescent="0.25">
      <c r="A340" s="270" t="s">
        <v>207</v>
      </c>
      <c r="B340" s="272" t="s">
        <v>175</v>
      </c>
      <c r="C340" s="274">
        <v>45357</v>
      </c>
      <c r="D340" s="272" t="s">
        <v>206</v>
      </c>
      <c r="E340" s="272" t="s">
        <v>202</v>
      </c>
      <c r="F340" s="276">
        <v>21115.27</v>
      </c>
      <c r="G340" s="43" t="s">
        <v>205</v>
      </c>
    </row>
    <row r="341" spans="1:7" ht="60" x14ac:dyDescent="0.25">
      <c r="A341" s="271"/>
      <c r="B341" s="273"/>
      <c r="C341" s="275"/>
      <c r="D341" s="273"/>
      <c r="E341" s="273"/>
      <c r="F341" s="277"/>
      <c r="G341" s="43" t="s">
        <v>204</v>
      </c>
    </row>
    <row r="342" spans="1:7" ht="24" x14ac:dyDescent="0.25">
      <c r="A342" s="270" t="s">
        <v>203</v>
      </c>
      <c r="B342" s="272" t="s">
        <v>175</v>
      </c>
      <c r="C342" s="274">
        <v>45358</v>
      </c>
      <c r="D342" s="272" t="s">
        <v>41</v>
      </c>
      <c r="E342" s="295" t="s">
        <v>202</v>
      </c>
      <c r="F342" s="276">
        <v>40159.49</v>
      </c>
      <c r="G342" s="15" t="s">
        <v>22</v>
      </c>
    </row>
    <row r="343" spans="1:7" ht="24" x14ac:dyDescent="0.25">
      <c r="A343" s="278"/>
      <c r="B343" s="279"/>
      <c r="C343" s="280"/>
      <c r="D343" s="279"/>
      <c r="E343" s="296"/>
      <c r="F343" s="281"/>
      <c r="G343" s="15" t="s">
        <v>201</v>
      </c>
    </row>
    <row r="344" spans="1:7" ht="24" x14ac:dyDescent="0.25">
      <c r="A344" s="278"/>
      <c r="B344" s="279"/>
      <c r="C344" s="280"/>
      <c r="D344" s="279"/>
      <c r="E344" s="296"/>
      <c r="F344" s="281"/>
      <c r="G344" s="15" t="s">
        <v>133</v>
      </c>
    </row>
    <row r="345" spans="1:7" x14ac:dyDescent="0.25">
      <c r="A345" s="271"/>
      <c r="B345" s="273"/>
      <c r="C345" s="275"/>
      <c r="D345" s="273"/>
      <c r="E345" s="297"/>
      <c r="F345" s="277"/>
      <c r="G345" s="15" t="s">
        <v>200</v>
      </c>
    </row>
    <row r="346" spans="1:7" ht="70.5" customHeight="1" x14ac:dyDescent="0.25">
      <c r="A346" s="15" t="s">
        <v>199</v>
      </c>
      <c r="B346" s="20" t="s">
        <v>175</v>
      </c>
      <c r="C346" s="19">
        <v>45355</v>
      </c>
      <c r="D346" s="20" t="s">
        <v>124</v>
      </c>
      <c r="E346" s="20" t="s">
        <v>160</v>
      </c>
      <c r="F346" s="33">
        <v>15750</v>
      </c>
      <c r="G346" s="15" t="s">
        <v>22</v>
      </c>
    </row>
    <row r="347" spans="1:7" ht="24" x14ac:dyDescent="0.25">
      <c r="A347" s="270" t="s">
        <v>198</v>
      </c>
      <c r="B347" s="36" t="s">
        <v>175</v>
      </c>
      <c r="C347" s="274">
        <v>45364</v>
      </c>
      <c r="D347" s="272" t="s">
        <v>9</v>
      </c>
      <c r="E347" s="272" t="s">
        <v>197</v>
      </c>
      <c r="F347" s="298">
        <v>191750</v>
      </c>
      <c r="G347" s="15" t="s">
        <v>196</v>
      </c>
    </row>
    <row r="348" spans="1:7" ht="36" x14ac:dyDescent="0.25">
      <c r="A348" s="271"/>
      <c r="B348" s="26"/>
      <c r="C348" s="275"/>
      <c r="D348" s="273"/>
      <c r="E348" s="273"/>
      <c r="F348" s="299"/>
      <c r="G348" s="15" t="s">
        <v>195</v>
      </c>
    </row>
    <row r="349" spans="1:7" ht="24" x14ac:dyDescent="0.25">
      <c r="A349" s="270" t="s">
        <v>194</v>
      </c>
      <c r="B349" s="272" t="s">
        <v>175</v>
      </c>
      <c r="C349" s="274">
        <v>45356</v>
      </c>
      <c r="D349" s="272" t="s">
        <v>124</v>
      </c>
      <c r="E349" s="272"/>
      <c r="F349" s="298">
        <v>52490.5</v>
      </c>
      <c r="G349" s="15" t="s">
        <v>22</v>
      </c>
    </row>
    <row r="350" spans="1:7" x14ac:dyDescent="0.25">
      <c r="A350" s="278"/>
      <c r="B350" s="279"/>
      <c r="C350" s="280"/>
      <c r="D350" s="279"/>
      <c r="E350" s="279"/>
      <c r="F350" s="300"/>
      <c r="G350" s="15" t="s">
        <v>23</v>
      </c>
    </row>
    <row r="351" spans="1:7" ht="24" x14ac:dyDescent="0.25">
      <c r="A351" s="278"/>
      <c r="B351" s="279"/>
      <c r="C351" s="280"/>
      <c r="D351" s="279"/>
      <c r="E351" s="279"/>
      <c r="F351" s="300"/>
      <c r="G351" s="15" t="s">
        <v>134</v>
      </c>
    </row>
    <row r="352" spans="1:7" ht="24" x14ac:dyDescent="0.25">
      <c r="A352" s="271"/>
      <c r="B352" s="273"/>
      <c r="C352" s="275"/>
      <c r="D352" s="273"/>
      <c r="E352" s="273"/>
      <c r="F352" s="299"/>
      <c r="G352" s="15" t="s">
        <v>133</v>
      </c>
    </row>
    <row r="353" spans="1:7" ht="24" x14ac:dyDescent="0.25">
      <c r="A353" s="270" t="s">
        <v>193</v>
      </c>
      <c r="B353" s="272" t="s">
        <v>175</v>
      </c>
      <c r="C353" s="293">
        <v>45359</v>
      </c>
      <c r="D353" s="272" t="s">
        <v>41</v>
      </c>
      <c r="E353" s="272" t="s">
        <v>169</v>
      </c>
      <c r="F353" s="276">
        <v>12078.48</v>
      </c>
      <c r="G353" s="15" t="s">
        <v>134</v>
      </c>
    </row>
    <row r="354" spans="1:7" ht="54" customHeight="1" x14ac:dyDescent="0.25">
      <c r="A354" s="271"/>
      <c r="B354" s="273"/>
      <c r="C354" s="294"/>
      <c r="D354" s="273"/>
      <c r="E354" s="273"/>
      <c r="F354" s="277"/>
      <c r="G354" s="15" t="s">
        <v>133</v>
      </c>
    </row>
    <row r="355" spans="1:7" ht="53.25" customHeight="1" x14ac:dyDescent="0.25">
      <c r="A355" s="24" t="s">
        <v>192</v>
      </c>
      <c r="B355" s="20" t="s">
        <v>175</v>
      </c>
      <c r="C355" s="27">
        <v>45365</v>
      </c>
      <c r="D355" s="26" t="s">
        <v>87</v>
      </c>
      <c r="E355" s="20" t="s">
        <v>191</v>
      </c>
      <c r="F355" s="16">
        <v>15750</v>
      </c>
      <c r="G355" s="15" t="s">
        <v>22</v>
      </c>
    </row>
    <row r="356" spans="1:7" ht="48" x14ac:dyDescent="0.25">
      <c r="A356" s="24" t="s">
        <v>190</v>
      </c>
      <c r="B356" s="20" t="s">
        <v>175</v>
      </c>
      <c r="C356" s="27">
        <v>45365</v>
      </c>
      <c r="D356" s="26" t="s">
        <v>41</v>
      </c>
      <c r="E356" s="20" t="s">
        <v>189</v>
      </c>
      <c r="F356" s="16">
        <v>14175</v>
      </c>
      <c r="G356" s="15" t="s">
        <v>188</v>
      </c>
    </row>
    <row r="357" spans="1:7" ht="36" x14ac:dyDescent="0.25">
      <c r="A357" s="270" t="s">
        <v>187</v>
      </c>
      <c r="B357" s="272" t="s">
        <v>175</v>
      </c>
      <c r="C357" s="274"/>
      <c r="D357" s="272" t="s">
        <v>90</v>
      </c>
      <c r="E357" s="272"/>
      <c r="F357" s="276">
        <v>51201.7</v>
      </c>
      <c r="G357" s="15" t="s">
        <v>186</v>
      </c>
    </row>
    <row r="358" spans="1:7" ht="48" x14ac:dyDescent="0.25">
      <c r="A358" s="271"/>
      <c r="B358" s="273"/>
      <c r="C358" s="275"/>
      <c r="D358" s="273"/>
      <c r="E358" s="273"/>
      <c r="F358" s="277"/>
      <c r="G358" s="15" t="s">
        <v>185</v>
      </c>
    </row>
    <row r="359" spans="1:7" ht="48" x14ac:dyDescent="0.25">
      <c r="A359" s="24" t="s">
        <v>184</v>
      </c>
      <c r="B359" s="20" t="s">
        <v>175</v>
      </c>
      <c r="C359" s="27">
        <v>45369</v>
      </c>
      <c r="D359" s="26" t="s">
        <v>124</v>
      </c>
      <c r="E359" s="20" t="s">
        <v>182</v>
      </c>
      <c r="F359" s="16">
        <v>15750</v>
      </c>
      <c r="G359" s="15" t="s">
        <v>22</v>
      </c>
    </row>
    <row r="360" spans="1:7" ht="36" x14ac:dyDescent="0.25">
      <c r="A360" s="24" t="s">
        <v>183</v>
      </c>
      <c r="B360" s="20" t="s">
        <v>175</v>
      </c>
      <c r="C360" s="27">
        <v>45369</v>
      </c>
      <c r="D360" s="26" t="s">
        <v>124</v>
      </c>
      <c r="E360" s="20" t="s">
        <v>182</v>
      </c>
      <c r="F360" s="16">
        <v>15750</v>
      </c>
      <c r="G360" s="15" t="s">
        <v>22</v>
      </c>
    </row>
    <row r="361" spans="1:7" ht="75.75" customHeight="1" x14ac:dyDescent="0.25">
      <c r="A361" s="24" t="s">
        <v>181</v>
      </c>
      <c r="B361" s="20" t="s">
        <v>175</v>
      </c>
      <c r="C361" s="27">
        <v>45369</v>
      </c>
      <c r="D361" s="26" t="s">
        <v>41</v>
      </c>
      <c r="E361" s="20"/>
      <c r="F361" s="16">
        <v>15750</v>
      </c>
      <c r="G361" s="15" t="s">
        <v>22</v>
      </c>
    </row>
    <row r="362" spans="1:7" ht="58.5" customHeight="1" x14ac:dyDescent="0.25">
      <c r="A362" s="24" t="s">
        <v>78</v>
      </c>
      <c r="B362" s="20" t="s">
        <v>175</v>
      </c>
      <c r="C362" s="27">
        <v>45369</v>
      </c>
      <c r="D362" s="26" t="s">
        <v>87</v>
      </c>
      <c r="E362" s="20"/>
      <c r="F362" s="16">
        <v>15750</v>
      </c>
      <c r="G362" s="15" t="s">
        <v>22</v>
      </c>
    </row>
    <row r="363" spans="1:7" ht="36" x14ac:dyDescent="0.25">
      <c r="A363" s="24" t="s">
        <v>180</v>
      </c>
      <c r="B363" s="20" t="s">
        <v>175</v>
      </c>
      <c r="C363" s="27">
        <v>45369</v>
      </c>
      <c r="D363" s="26" t="s">
        <v>179</v>
      </c>
      <c r="E363" s="20"/>
      <c r="F363" s="16">
        <v>15750</v>
      </c>
      <c r="G363" s="15" t="s">
        <v>22</v>
      </c>
    </row>
    <row r="364" spans="1:7" ht="48" x14ac:dyDescent="0.25">
      <c r="A364" s="24" t="s">
        <v>178</v>
      </c>
      <c r="B364" s="20" t="s">
        <v>175</v>
      </c>
      <c r="C364" s="27">
        <v>45369</v>
      </c>
      <c r="D364" s="26" t="s">
        <v>41</v>
      </c>
      <c r="E364" s="20" t="s">
        <v>96</v>
      </c>
      <c r="F364" s="16">
        <v>15750</v>
      </c>
      <c r="G364" s="15" t="s">
        <v>22</v>
      </c>
    </row>
    <row r="365" spans="1:7" ht="36" x14ac:dyDescent="0.25">
      <c r="A365" s="24" t="s">
        <v>177</v>
      </c>
      <c r="B365" s="20" t="s">
        <v>175</v>
      </c>
      <c r="C365" s="27">
        <v>45369</v>
      </c>
      <c r="D365" s="26" t="s">
        <v>90</v>
      </c>
      <c r="E365" s="20"/>
      <c r="F365" s="16">
        <v>15750</v>
      </c>
      <c r="G365" s="15" t="s">
        <v>22</v>
      </c>
    </row>
    <row r="366" spans="1:7" x14ac:dyDescent="0.25">
      <c r="A366" s="148"/>
      <c r="B366" s="175"/>
      <c r="C366" s="150"/>
      <c r="D366" s="149"/>
      <c r="E366" s="175"/>
      <c r="F366" s="176">
        <f>SUM(F306:F365)</f>
        <v>1317974.7</v>
      </c>
      <c r="G366" s="151"/>
    </row>
    <row r="367" spans="1:7" ht="24" x14ac:dyDescent="0.25">
      <c r="A367" s="270" t="s">
        <v>176</v>
      </c>
      <c r="B367" s="272" t="s">
        <v>175</v>
      </c>
      <c r="C367" s="274">
        <v>45364</v>
      </c>
      <c r="D367" s="272" t="s">
        <v>41</v>
      </c>
      <c r="E367" s="272"/>
      <c r="F367" s="276">
        <v>236265.5</v>
      </c>
      <c r="G367" s="15" t="s">
        <v>143</v>
      </c>
    </row>
    <row r="368" spans="1:7" ht="24" x14ac:dyDescent="0.25">
      <c r="A368" s="278"/>
      <c r="B368" s="279"/>
      <c r="C368" s="280"/>
      <c r="D368" s="279"/>
      <c r="E368" s="279"/>
      <c r="F368" s="281"/>
      <c r="G368" s="15" t="s">
        <v>174</v>
      </c>
    </row>
    <row r="369" spans="1:7" x14ac:dyDescent="0.25">
      <c r="A369" s="278"/>
      <c r="B369" s="279"/>
      <c r="C369" s="280"/>
      <c r="D369" s="279"/>
      <c r="E369" s="279"/>
      <c r="F369" s="281"/>
      <c r="G369" s="15" t="s">
        <v>141</v>
      </c>
    </row>
    <row r="370" spans="1:7" ht="36" x14ac:dyDescent="0.25">
      <c r="A370" s="278"/>
      <c r="B370" s="279"/>
      <c r="C370" s="280"/>
      <c r="D370" s="279"/>
      <c r="E370" s="279"/>
      <c r="F370" s="281"/>
      <c r="G370" s="15" t="s">
        <v>173</v>
      </c>
    </row>
    <row r="371" spans="1:7" ht="24" x14ac:dyDescent="0.25">
      <c r="A371" s="271"/>
      <c r="B371" s="273"/>
      <c r="C371" s="275"/>
      <c r="D371" s="273"/>
      <c r="E371" s="273"/>
      <c r="F371" s="277"/>
      <c r="G371" s="15" t="s">
        <v>172</v>
      </c>
    </row>
    <row r="372" spans="1:7" ht="24" x14ac:dyDescent="0.25">
      <c r="A372" s="270" t="s">
        <v>171</v>
      </c>
      <c r="B372" s="272" t="s">
        <v>137</v>
      </c>
      <c r="C372" s="274"/>
      <c r="D372" s="272" t="s">
        <v>41</v>
      </c>
      <c r="E372" s="272" t="s">
        <v>169</v>
      </c>
      <c r="F372" s="282">
        <v>6039.24</v>
      </c>
      <c r="G372" s="15" t="s">
        <v>150</v>
      </c>
    </row>
    <row r="373" spans="1:7" ht="24" x14ac:dyDescent="0.25">
      <c r="A373" s="271"/>
      <c r="B373" s="273"/>
      <c r="C373" s="275"/>
      <c r="D373" s="273"/>
      <c r="E373" s="273"/>
      <c r="F373" s="283"/>
      <c r="G373" s="15" t="s">
        <v>149</v>
      </c>
    </row>
    <row r="374" spans="1:7" ht="24" x14ac:dyDescent="0.25">
      <c r="A374" s="270" t="s">
        <v>170</v>
      </c>
      <c r="B374" s="272" t="s">
        <v>137</v>
      </c>
      <c r="C374" s="274">
        <v>45364</v>
      </c>
      <c r="D374" s="272" t="s">
        <v>41</v>
      </c>
      <c r="E374" s="272" t="s">
        <v>169</v>
      </c>
      <c r="F374" s="298">
        <v>6039.24</v>
      </c>
      <c r="G374" s="15" t="s">
        <v>150</v>
      </c>
    </row>
    <row r="375" spans="1:7" ht="62.25" customHeight="1" x14ac:dyDescent="0.25">
      <c r="A375" s="271"/>
      <c r="B375" s="273"/>
      <c r="C375" s="275"/>
      <c r="D375" s="273"/>
      <c r="E375" s="273"/>
      <c r="F375" s="299"/>
      <c r="G375" s="15" t="s">
        <v>149</v>
      </c>
    </row>
    <row r="376" spans="1:7" ht="24" x14ac:dyDescent="0.25">
      <c r="A376" s="264" t="s">
        <v>168</v>
      </c>
      <c r="B376" s="272" t="s">
        <v>137</v>
      </c>
      <c r="C376" s="274">
        <v>45359</v>
      </c>
      <c r="D376" s="295" t="s">
        <v>9</v>
      </c>
      <c r="E376" s="272" t="s">
        <v>92</v>
      </c>
      <c r="F376" s="298">
        <v>6039.24</v>
      </c>
      <c r="G376" s="15" t="s">
        <v>150</v>
      </c>
    </row>
    <row r="377" spans="1:7" ht="42.75" customHeight="1" x14ac:dyDescent="0.25">
      <c r="A377" s="266"/>
      <c r="B377" s="273"/>
      <c r="C377" s="275"/>
      <c r="D377" s="297"/>
      <c r="E377" s="273"/>
      <c r="F377" s="299"/>
      <c r="G377" s="15" t="s">
        <v>149</v>
      </c>
    </row>
    <row r="378" spans="1:7" ht="24" x14ac:dyDescent="0.25">
      <c r="A378" s="270" t="s">
        <v>167</v>
      </c>
      <c r="B378" s="272" t="s">
        <v>137</v>
      </c>
      <c r="C378" s="274">
        <v>45365</v>
      </c>
      <c r="D378" s="272" t="s">
        <v>166</v>
      </c>
      <c r="E378" s="272"/>
      <c r="F378" s="298">
        <v>27828.48</v>
      </c>
      <c r="G378" s="15" t="s">
        <v>134</v>
      </c>
    </row>
    <row r="379" spans="1:7" ht="24" x14ac:dyDescent="0.25">
      <c r="A379" s="278"/>
      <c r="B379" s="279"/>
      <c r="C379" s="280"/>
      <c r="D379" s="279"/>
      <c r="E379" s="279"/>
      <c r="F379" s="300"/>
      <c r="G379" s="15" t="s">
        <v>133</v>
      </c>
    </row>
    <row r="380" spans="1:7" ht="35.25" customHeight="1" x14ac:dyDescent="0.25">
      <c r="A380" s="271"/>
      <c r="B380" s="273"/>
      <c r="C380" s="275"/>
      <c r="D380" s="273"/>
      <c r="E380" s="273"/>
      <c r="F380" s="299"/>
      <c r="G380" s="15" t="s">
        <v>22</v>
      </c>
    </row>
    <row r="381" spans="1:7" ht="36" x14ac:dyDescent="0.25">
      <c r="A381" s="270" t="s">
        <v>165</v>
      </c>
      <c r="B381" s="272" t="s">
        <v>137</v>
      </c>
      <c r="C381" s="274">
        <v>45358</v>
      </c>
      <c r="D381" s="272" t="s">
        <v>124</v>
      </c>
      <c r="E381" s="272" t="s">
        <v>164</v>
      </c>
      <c r="F381" s="298">
        <v>90588.6</v>
      </c>
      <c r="G381" s="15" t="s">
        <v>163</v>
      </c>
    </row>
    <row r="382" spans="1:7" ht="36" x14ac:dyDescent="0.25">
      <c r="A382" s="271"/>
      <c r="B382" s="273"/>
      <c r="C382" s="275"/>
      <c r="D382" s="273"/>
      <c r="E382" s="273"/>
      <c r="F382" s="299"/>
      <c r="G382" s="15" t="s">
        <v>162</v>
      </c>
    </row>
    <row r="383" spans="1:7" ht="24" x14ac:dyDescent="0.25">
      <c r="A383" s="270" t="s">
        <v>161</v>
      </c>
      <c r="B383" s="272" t="s">
        <v>137</v>
      </c>
      <c r="C383" s="274">
        <v>45355</v>
      </c>
      <c r="D383" s="272" t="s">
        <v>124</v>
      </c>
      <c r="E383" s="272" t="s">
        <v>160</v>
      </c>
      <c r="F383" s="276">
        <v>60392.4</v>
      </c>
      <c r="G383" s="15" t="s">
        <v>159</v>
      </c>
    </row>
    <row r="384" spans="1:7" ht="47.25" customHeight="1" x14ac:dyDescent="0.25">
      <c r="A384" s="271"/>
      <c r="B384" s="273"/>
      <c r="C384" s="275"/>
      <c r="D384" s="273"/>
      <c r="E384" s="273"/>
      <c r="F384" s="277"/>
      <c r="G384" s="15" t="s">
        <v>158</v>
      </c>
    </row>
    <row r="385" spans="1:7" ht="24" x14ac:dyDescent="0.25">
      <c r="A385" s="270" t="s">
        <v>157</v>
      </c>
      <c r="B385" s="272" t="s">
        <v>137</v>
      </c>
      <c r="C385" s="274">
        <v>45359</v>
      </c>
      <c r="D385" s="272" t="s">
        <v>156</v>
      </c>
      <c r="E385" s="272" t="s">
        <v>155</v>
      </c>
      <c r="F385" s="282">
        <v>6039.24</v>
      </c>
      <c r="G385" s="15" t="s">
        <v>149</v>
      </c>
    </row>
    <row r="386" spans="1:7" ht="24" x14ac:dyDescent="0.25">
      <c r="A386" s="271"/>
      <c r="B386" s="273"/>
      <c r="C386" s="275"/>
      <c r="D386" s="273"/>
      <c r="E386" s="273"/>
      <c r="F386" s="283"/>
      <c r="G386" s="15" t="s">
        <v>150</v>
      </c>
    </row>
    <row r="387" spans="1:7" ht="24" x14ac:dyDescent="0.25">
      <c r="A387" s="270" t="s">
        <v>154</v>
      </c>
      <c r="B387" s="272" t="s">
        <v>137</v>
      </c>
      <c r="C387" s="274">
        <v>45359</v>
      </c>
      <c r="D387" s="272" t="s">
        <v>124</v>
      </c>
      <c r="E387" s="272" t="s">
        <v>153</v>
      </c>
      <c r="F387" s="298">
        <v>12078.48</v>
      </c>
      <c r="G387" s="15" t="s">
        <v>150</v>
      </c>
    </row>
    <row r="388" spans="1:7" ht="24" x14ac:dyDescent="0.25">
      <c r="A388" s="271"/>
      <c r="B388" s="273"/>
      <c r="C388" s="275"/>
      <c r="D388" s="273"/>
      <c r="E388" s="273"/>
      <c r="F388" s="299"/>
      <c r="G388" s="15" t="s">
        <v>149</v>
      </c>
    </row>
    <row r="389" spans="1:7" ht="24" x14ac:dyDescent="0.25">
      <c r="A389" s="270" t="s">
        <v>152</v>
      </c>
      <c r="B389" s="272" t="s">
        <v>137</v>
      </c>
      <c r="C389" s="274">
        <v>45357</v>
      </c>
      <c r="D389" s="272" t="s">
        <v>151</v>
      </c>
      <c r="E389" s="23"/>
      <c r="F389" s="298">
        <v>12078.48</v>
      </c>
      <c r="G389" s="15" t="s">
        <v>150</v>
      </c>
    </row>
    <row r="390" spans="1:7" ht="24" x14ac:dyDescent="0.25">
      <c r="A390" s="271"/>
      <c r="B390" s="273"/>
      <c r="C390" s="275"/>
      <c r="D390" s="273"/>
      <c r="E390" s="42"/>
      <c r="F390" s="299"/>
      <c r="G390" s="15" t="s">
        <v>149</v>
      </c>
    </row>
    <row r="391" spans="1:7" ht="24" x14ac:dyDescent="0.25">
      <c r="A391" s="270" t="s">
        <v>148</v>
      </c>
      <c r="B391" s="272" t="s">
        <v>137</v>
      </c>
      <c r="C391" s="274">
        <v>45364</v>
      </c>
      <c r="D391" s="272" t="s">
        <v>41</v>
      </c>
      <c r="E391" s="23"/>
      <c r="F391" s="276">
        <v>114224</v>
      </c>
      <c r="G391" s="15" t="s">
        <v>147</v>
      </c>
    </row>
    <row r="392" spans="1:7" ht="41.25" customHeight="1" x14ac:dyDescent="0.25">
      <c r="A392" s="271"/>
      <c r="B392" s="273"/>
      <c r="C392" s="275"/>
      <c r="D392" s="273"/>
      <c r="E392" s="42"/>
      <c r="F392" s="277"/>
      <c r="G392" s="15" t="s">
        <v>146</v>
      </c>
    </row>
    <row r="393" spans="1:7" ht="24" x14ac:dyDescent="0.25">
      <c r="A393" s="270" t="s">
        <v>145</v>
      </c>
      <c r="B393" s="272" t="s">
        <v>137</v>
      </c>
      <c r="C393" s="274">
        <v>45364</v>
      </c>
      <c r="D393" s="272" t="s">
        <v>144</v>
      </c>
      <c r="E393" s="23"/>
      <c r="F393" s="276">
        <v>296622.5</v>
      </c>
      <c r="G393" s="15" t="s">
        <v>143</v>
      </c>
    </row>
    <row r="394" spans="1:7" ht="24" x14ac:dyDescent="0.25">
      <c r="A394" s="278"/>
      <c r="B394" s="279"/>
      <c r="C394" s="280"/>
      <c r="D394" s="279"/>
      <c r="E394" s="22"/>
      <c r="F394" s="281"/>
      <c r="G394" s="15" t="s">
        <v>142</v>
      </c>
    </row>
    <row r="395" spans="1:7" x14ac:dyDescent="0.25">
      <c r="A395" s="278"/>
      <c r="B395" s="279"/>
      <c r="C395" s="280"/>
      <c r="D395" s="279"/>
      <c r="E395" s="22"/>
      <c r="F395" s="281"/>
      <c r="G395" s="15" t="s">
        <v>141</v>
      </c>
    </row>
    <row r="396" spans="1:7" ht="36" x14ac:dyDescent="0.25">
      <c r="A396" s="278"/>
      <c r="B396" s="279"/>
      <c r="C396" s="280"/>
      <c r="D396" s="279"/>
      <c r="E396" s="22"/>
      <c r="F396" s="281"/>
      <c r="G396" s="15" t="s">
        <v>140</v>
      </c>
    </row>
    <row r="397" spans="1:7" x14ac:dyDescent="0.25">
      <c r="A397" s="271"/>
      <c r="B397" s="273"/>
      <c r="C397" s="275"/>
      <c r="D397" s="273"/>
      <c r="E397" s="42"/>
      <c r="F397" s="277"/>
      <c r="G397" s="15" t="s">
        <v>139</v>
      </c>
    </row>
    <row r="398" spans="1:7" ht="24" x14ac:dyDescent="0.25">
      <c r="A398" s="270" t="s">
        <v>138</v>
      </c>
      <c r="B398" s="272" t="s">
        <v>137</v>
      </c>
      <c r="C398" s="274">
        <v>45358</v>
      </c>
      <c r="D398" s="272" t="s">
        <v>136</v>
      </c>
      <c r="E398" s="272" t="s">
        <v>135</v>
      </c>
      <c r="F398" s="276">
        <v>40159.49</v>
      </c>
      <c r="G398" s="15" t="s">
        <v>22</v>
      </c>
    </row>
    <row r="399" spans="1:7" ht="24" x14ac:dyDescent="0.25">
      <c r="A399" s="278"/>
      <c r="B399" s="279"/>
      <c r="C399" s="280"/>
      <c r="D399" s="279"/>
      <c r="E399" s="279"/>
      <c r="F399" s="281"/>
      <c r="G399" s="15" t="s">
        <v>134</v>
      </c>
    </row>
    <row r="400" spans="1:7" ht="24" x14ac:dyDescent="0.25">
      <c r="A400" s="278"/>
      <c r="B400" s="279"/>
      <c r="C400" s="280"/>
      <c r="D400" s="279"/>
      <c r="E400" s="279"/>
      <c r="F400" s="281"/>
      <c r="G400" s="15" t="s">
        <v>133</v>
      </c>
    </row>
    <row r="401" spans="1:7" x14ac:dyDescent="0.25">
      <c r="A401" s="271"/>
      <c r="B401" s="273"/>
      <c r="C401" s="275"/>
      <c r="D401" s="273"/>
      <c r="E401" s="273"/>
      <c r="F401" s="277"/>
      <c r="G401" s="15" t="s">
        <v>132</v>
      </c>
    </row>
    <row r="402" spans="1:7" x14ac:dyDescent="0.25">
      <c r="A402" s="181"/>
      <c r="B402" s="182"/>
      <c r="C402" s="183"/>
      <c r="D402" s="182"/>
      <c r="E402" s="182"/>
      <c r="F402" s="184">
        <f>SUM(F367:F401)</f>
        <v>914394.8899999999</v>
      </c>
      <c r="G402" s="185"/>
    </row>
    <row r="403" spans="1:7" ht="24" x14ac:dyDescent="0.25">
      <c r="A403" s="270" t="s">
        <v>131</v>
      </c>
      <c r="B403" s="272" t="s">
        <v>119</v>
      </c>
      <c r="C403" s="274">
        <v>45364</v>
      </c>
      <c r="D403" s="272" t="s">
        <v>130</v>
      </c>
      <c r="E403" s="272" t="s">
        <v>129</v>
      </c>
      <c r="F403" s="282">
        <v>42908</v>
      </c>
      <c r="G403" s="15" t="s">
        <v>128</v>
      </c>
    </row>
    <row r="404" spans="1:7" ht="36" x14ac:dyDescent="0.25">
      <c r="A404" s="278"/>
      <c r="B404" s="279"/>
      <c r="C404" s="280"/>
      <c r="D404" s="279"/>
      <c r="E404" s="279"/>
      <c r="F404" s="284"/>
      <c r="G404" s="15" t="s">
        <v>127</v>
      </c>
    </row>
    <row r="405" spans="1:7" ht="24" x14ac:dyDescent="0.25">
      <c r="A405" s="271"/>
      <c r="B405" s="273"/>
      <c r="C405" s="275"/>
      <c r="D405" s="273"/>
      <c r="E405" s="273"/>
      <c r="F405" s="283"/>
      <c r="G405" s="15" t="s">
        <v>126</v>
      </c>
    </row>
    <row r="406" spans="1:7" ht="24" x14ac:dyDescent="0.25">
      <c r="A406" s="270" t="s">
        <v>125</v>
      </c>
      <c r="B406" s="272" t="s">
        <v>119</v>
      </c>
      <c r="C406" s="274">
        <v>45363</v>
      </c>
      <c r="D406" s="272" t="s">
        <v>124</v>
      </c>
      <c r="E406" s="272" t="s">
        <v>123</v>
      </c>
      <c r="F406" s="282">
        <v>25008.48</v>
      </c>
      <c r="G406" s="15" t="s">
        <v>122</v>
      </c>
    </row>
    <row r="407" spans="1:7" ht="24" x14ac:dyDescent="0.25">
      <c r="A407" s="278"/>
      <c r="B407" s="279"/>
      <c r="C407" s="280"/>
      <c r="D407" s="279"/>
      <c r="E407" s="279"/>
      <c r="F407" s="284"/>
      <c r="G407" s="15" t="s">
        <v>121</v>
      </c>
    </row>
    <row r="408" spans="1:7" ht="24" x14ac:dyDescent="0.25">
      <c r="A408" s="271"/>
      <c r="B408" s="273"/>
      <c r="C408" s="275"/>
      <c r="D408" s="273"/>
      <c r="E408" s="273"/>
      <c r="F408" s="283"/>
      <c r="G408" s="15" t="s">
        <v>120</v>
      </c>
    </row>
    <row r="409" spans="1:7" ht="84.75" x14ac:dyDescent="0.25">
      <c r="A409" s="272" t="s">
        <v>45</v>
      </c>
      <c r="B409" s="272" t="s">
        <v>119</v>
      </c>
      <c r="C409" s="285">
        <v>45366</v>
      </c>
      <c r="D409" s="272" t="s">
        <v>118</v>
      </c>
      <c r="E409" s="302"/>
      <c r="F409" s="304">
        <v>45767775</v>
      </c>
      <c r="G409" s="32" t="s">
        <v>117</v>
      </c>
    </row>
    <row r="410" spans="1:7" ht="48" x14ac:dyDescent="0.25">
      <c r="A410" s="279"/>
      <c r="B410" s="279"/>
      <c r="C410" s="301"/>
      <c r="D410" s="279"/>
      <c r="E410" s="303"/>
      <c r="F410" s="304"/>
      <c r="G410" s="28" t="s">
        <v>116</v>
      </c>
    </row>
    <row r="411" spans="1:7" ht="60" x14ac:dyDescent="0.25">
      <c r="A411" s="279"/>
      <c r="B411" s="279"/>
      <c r="C411" s="301"/>
      <c r="D411" s="279"/>
      <c r="E411" s="303"/>
      <c r="F411" s="304"/>
      <c r="G411" s="28" t="s">
        <v>115</v>
      </c>
    </row>
    <row r="412" spans="1:7" ht="60" x14ac:dyDescent="0.25">
      <c r="A412" s="279"/>
      <c r="B412" s="279"/>
      <c r="C412" s="301"/>
      <c r="D412" s="279"/>
      <c r="E412" s="303"/>
      <c r="F412" s="304"/>
      <c r="G412" s="28" t="s">
        <v>114</v>
      </c>
    </row>
    <row r="413" spans="1:7" ht="84" x14ac:dyDescent="0.25">
      <c r="A413" s="279"/>
      <c r="B413" s="279"/>
      <c r="C413" s="301"/>
      <c r="D413" s="279"/>
      <c r="E413" s="303"/>
      <c r="F413" s="304"/>
      <c r="G413" s="28" t="s">
        <v>113</v>
      </c>
    </row>
    <row r="414" spans="1:7" ht="84" x14ac:dyDescent="0.25">
      <c r="A414" s="279"/>
      <c r="B414" s="279"/>
      <c r="C414" s="301"/>
      <c r="D414" s="279"/>
      <c r="E414" s="303"/>
      <c r="F414" s="304"/>
      <c r="G414" s="28" t="s">
        <v>112</v>
      </c>
    </row>
    <row r="415" spans="1:7" ht="60.75" x14ac:dyDescent="0.25">
      <c r="A415" s="279"/>
      <c r="B415" s="279"/>
      <c r="C415" s="301"/>
      <c r="D415" s="279"/>
      <c r="E415" s="303"/>
      <c r="F415" s="304"/>
      <c r="G415" s="32" t="s">
        <v>111</v>
      </c>
    </row>
    <row r="416" spans="1:7" ht="36" x14ac:dyDescent="0.25">
      <c r="A416" s="279"/>
      <c r="B416" s="279"/>
      <c r="C416" s="301"/>
      <c r="D416" s="279"/>
      <c r="E416" s="303"/>
      <c r="F416" s="304"/>
      <c r="G416" s="110" t="s">
        <v>110</v>
      </c>
    </row>
    <row r="417" spans="1:7" ht="36.75" x14ac:dyDescent="0.25">
      <c r="A417" s="279"/>
      <c r="B417" s="279"/>
      <c r="C417" s="301"/>
      <c r="D417" s="279"/>
      <c r="E417" s="303"/>
      <c r="F417" s="304"/>
      <c r="G417" s="32" t="s">
        <v>109</v>
      </c>
    </row>
    <row r="418" spans="1:7" ht="48.75" x14ac:dyDescent="0.25">
      <c r="A418" s="279"/>
      <c r="B418" s="279"/>
      <c r="C418" s="301"/>
      <c r="D418" s="279"/>
      <c r="E418" s="303"/>
      <c r="F418" s="304"/>
      <c r="G418" s="32" t="s">
        <v>108</v>
      </c>
    </row>
    <row r="419" spans="1:7" ht="60.75" x14ac:dyDescent="0.25">
      <c r="A419" s="279"/>
      <c r="B419" s="279"/>
      <c r="C419" s="301"/>
      <c r="D419" s="279"/>
      <c r="E419" s="303"/>
      <c r="F419" s="304"/>
      <c r="G419" s="41" t="s">
        <v>107</v>
      </c>
    </row>
    <row r="420" spans="1:7" ht="60.75" x14ac:dyDescent="0.25">
      <c r="A420" s="279"/>
      <c r="B420" s="279"/>
      <c r="C420" s="301"/>
      <c r="D420" s="279"/>
      <c r="E420" s="303"/>
      <c r="F420" s="282"/>
      <c r="G420" s="40" t="s">
        <v>106</v>
      </c>
    </row>
    <row r="421" spans="1:7" x14ac:dyDescent="0.25">
      <c r="A421" s="152"/>
      <c r="B421" s="152"/>
      <c r="C421" s="153"/>
      <c r="D421" s="152"/>
      <c r="E421" s="152"/>
      <c r="F421" s="154">
        <f>SUM(F403:F420)</f>
        <v>45835691.479999997</v>
      </c>
      <c r="G421" s="155"/>
    </row>
    <row r="422" spans="1:7" ht="48" x14ac:dyDescent="0.25">
      <c r="A422" s="39" t="s">
        <v>105</v>
      </c>
      <c r="B422" s="36" t="s">
        <v>77</v>
      </c>
      <c r="C422" s="37">
        <v>45355</v>
      </c>
      <c r="D422" s="36" t="s">
        <v>104</v>
      </c>
      <c r="E422" s="20"/>
      <c r="F422" s="33">
        <v>284688</v>
      </c>
      <c r="G422" s="15" t="s">
        <v>95</v>
      </c>
    </row>
    <row r="423" spans="1:7" ht="48" x14ac:dyDescent="0.25">
      <c r="A423" s="39" t="s">
        <v>103</v>
      </c>
      <c r="B423" s="38" t="s">
        <v>77</v>
      </c>
      <c r="C423" s="37">
        <v>45347</v>
      </c>
      <c r="D423" s="36" t="s">
        <v>41</v>
      </c>
      <c r="E423" s="20" t="s">
        <v>102</v>
      </c>
      <c r="F423" s="33">
        <v>284688</v>
      </c>
      <c r="G423" s="15" t="s">
        <v>95</v>
      </c>
    </row>
    <row r="424" spans="1:7" ht="48" x14ac:dyDescent="0.25">
      <c r="A424" s="15" t="s">
        <v>101</v>
      </c>
      <c r="B424" s="20" t="s">
        <v>77</v>
      </c>
      <c r="C424" s="19">
        <v>45348</v>
      </c>
      <c r="D424" s="17" t="s">
        <v>100</v>
      </c>
      <c r="E424" s="20" t="s">
        <v>99</v>
      </c>
      <c r="F424" s="16">
        <v>94896</v>
      </c>
      <c r="G424" s="15" t="s">
        <v>98</v>
      </c>
    </row>
    <row r="425" spans="1:7" ht="72" x14ac:dyDescent="0.25">
      <c r="A425" s="15" t="s">
        <v>97</v>
      </c>
      <c r="B425" s="20" t="s">
        <v>77</v>
      </c>
      <c r="C425" s="19">
        <v>45365</v>
      </c>
      <c r="D425" s="17" t="s">
        <v>41</v>
      </c>
      <c r="E425" s="17" t="s">
        <v>96</v>
      </c>
      <c r="F425" s="33">
        <v>284688</v>
      </c>
      <c r="G425" s="15" t="s">
        <v>95</v>
      </c>
    </row>
    <row r="426" spans="1:7" ht="55.5" customHeight="1" x14ac:dyDescent="0.25">
      <c r="A426" s="15" t="s">
        <v>94</v>
      </c>
      <c r="B426" s="20" t="s">
        <v>77</v>
      </c>
      <c r="C426" s="19">
        <v>45348</v>
      </c>
      <c r="D426" s="20" t="s">
        <v>93</v>
      </c>
      <c r="E426" s="20" t="s">
        <v>92</v>
      </c>
      <c r="F426" s="33">
        <v>284688</v>
      </c>
      <c r="G426" s="15" t="s">
        <v>75</v>
      </c>
    </row>
    <row r="427" spans="1:7" ht="54.75" customHeight="1" x14ac:dyDescent="0.25">
      <c r="A427" s="35" t="s">
        <v>91</v>
      </c>
      <c r="B427" s="20" t="s">
        <v>77</v>
      </c>
      <c r="C427" s="19">
        <v>45369</v>
      </c>
      <c r="D427" s="20" t="s">
        <v>90</v>
      </c>
      <c r="E427" s="20"/>
      <c r="F427" s="33">
        <v>284688</v>
      </c>
      <c r="G427" s="15" t="s">
        <v>75</v>
      </c>
    </row>
    <row r="428" spans="1:7" ht="48" x14ac:dyDescent="0.25">
      <c r="A428" s="15" t="s">
        <v>89</v>
      </c>
      <c r="B428" s="20" t="s">
        <v>77</v>
      </c>
      <c r="C428" s="19">
        <v>45369</v>
      </c>
      <c r="D428" s="20" t="s">
        <v>87</v>
      </c>
      <c r="E428" s="20"/>
      <c r="F428" s="33">
        <v>284688</v>
      </c>
      <c r="G428" s="15" t="s">
        <v>75</v>
      </c>
    </row>
    <row r="429" spans="1:7" ht="64.5" customHeight="1" x14ac:dyDescent="0.25">
      <c r="A429" s="15" t="s">
        <v>88</v>
      </c>
      <c r="B429" s="20" t="s">
        <v>77</v>
      </c>
      <c r="C429" s="19">
        <v>45369</v>
      </c>
      <c r="D429" s="20" t="s">
        <v>87</v>
      </c>
      <c r="E429" s="20"/>
      <c r="F429" s="33">
        <v>284688</v>
      </c>
      <c r="G429" s="15" t="s">
        <v>75</v>
      </c>
    </row>
    <row r="430" spans="1:7" ht="48" x14ac:dyDescent="0.25">
      <c r="A430" s="15" t="s">
        <v>86</v>
      </c>
      <c r="B430" s="20" t="s">
        <v>77</v>
      </c>
      <c r="C430" s="19">
        <v>45356</v>
      </c>
      <c r="D430" s="20" t="s">
        <v>85</v>
      </c>
      <c r="E430" s="20"/>
      <c r="F430" s="34">
        <v>142344</v>
      </c>
      <c r="G430" s="15" t="s">
        <v>84</v>
      </c>
    </row>
    <row r="431" spans="1:7" ht="48" x14ac:dyDescent="0.25">
      <c r="A431" s="15" t="s">
        <v>83</v>
      </c>
      <c r="B431" s="20" t="s">
        <v>77</v>
      </c>
      <c r="C431" s="19">
        <v>45365</v>
      </c>
      <c r="D431" s="20" t="s">
        <v>82</v>
      </c>
      <c r="E431" s="20"/>
      <c r="F431" s="33">
        <v>284688</v>
      </c>
      <c r="G431" s="15" t="s">
        <v>75</v>
      </c>
    </row>
    <row r="432" spans="1:7" ht="48" x14ac:dyDescent="0.25">
      <c r="A432" s="15" t="s">
        <v>81</v>
      </c>
      <c r="B432" s="20" t="s">
        <v>77</v>
      </c>
      <c r="C432" s="19">
        <v>45369</v>
      </c>
      <c r="D432" s="20" t="s">
        <v>39</v>
      </c>
      <c r="E432" s="20"/>
      <c r="F432" s="33">
        <v>284688</v>
      </c>
      <c r="G432" s="15" t="s">
        <v>75</v>
      </c>
    </row>
    <row r="433" spans="1:7" ht="62.25" customHeight="1" x14ac:dyDescent="0.25">
      <c r="A433" s="15" t="s">
        <v>80</v>
      </c>
      <c r="B433" s="20" t="s">
        <v>77</v>
      </c>
      <c r="C433" s="19">
        <v>45369</v>
      </c>
      <c r="D433" s="20" t="s">
        <v>41</v>
      </c>
      <c r="E433" s="20" t="s">
        <v>79</v>
      </c>
      <c r="F433" s="33">
        <v>284688</v>
      </c>
      <c r="G433" s="15" t="s">
        <v>75</v>
      </c>
    </row>
    <row r="434" spans="1:7" ht="48" x14ac:dyDescent="0.25">
      <c r="A434" s="15" t="s">
        <v>78</v>
      </c>
      <c r="B434" s="20" t="s">
        <v>77</v>
      </c>
      <c r="C434" s="19">
        <v>45369</v>
      </c>
      <c r="D434" s="20" t="s">
        <v>76</v>
      </c>
      <c r="E434" s="20"/>
      <c r="F434" s="33">
        <v>284688</v>
      </c>
      <c r="G434" s="15" t="s">
        <v>75</v>
      </c>
    </row>
    <row r="435" spans="1:7" x14ac:dyDescent="0.25">
      <c r="A435" s="156"/>
      <c r="B435" s="157"/>
      <c r="C435" s="158"/>
      <c r="D435" s="157"/>
      <c r="E435" s="157"/>
      <c r="F435" s="159">
        <f>SUM(F422:F434)</f>
        <v>3368808</v>
      </c>
      <c r="G435" s="160"/>
    </row>
    <row r="436" spans="1:7" ht="36.75" x14ac:dyDescent="0.25">
      <c r="A436" s="272" t="s">
        <v>74</v>
      </c>
      <c r="B436" s="272" t="s">
        <v>44</v>
      </c>
      <c r="C436" s="285">
        <v>45366</v>
      </c>
      <c r="D436" s="272" t="s">
        <v>43</v>
      </c>
      <c r="E436" s="287"/>
      <c r="F436" s="306">
        <v>9387550.1799999997</v>
      </c>
      <c r="G436" s="32" t="s">
        <v>73</v>
      </c>
    </row>
    <row r="437" spans="1:7" ht="60" x14ac:dyDescent="0.25">
      <c r="A437" s="279"/>
      <c r="B437" s="279"/>
      <c r="C437" s="301"/>
      <c r="D437" s="279"/>
      <c r="E437" s="288"/>
      <c r="F437" s="307"/>
      <c r="G437" s="15" t="s">
        <v>72</v>
      </c>
    </row>
    <row r="438" spans="1:7" ht="48" x14ac:dyDescent="0.25">
      <c r="A438" s="279"/>
      <c r="B438" s="279"/>
      <c r="C438" s="301"/>
      <c r="D438" s="279"/>
      <c r="E438" s="288"/>
      <c r="F438" s="307"/>
      <c r="G438" s="110" t="s">
        <v>71</v>
      </c>
    </row>
    <row r="439" spans="1:7" ht="60" x14ac:dyDescent="0.25">
      <c r="A439" s="279"/>
      <c r="B439" s="279"/>
      <c r="C439" s="301"/>
      <c r="D439" s="279"/>
      <c r="E439" s="288"/>
      <c r="F439" s="307"/>
      <c r="G439" s="15" t="s">
        <v>70</v>
      </c>
    </row>
    <row r="440" spans="1:7" ht="60.75" x14ac:dyDescent="0.25">
      <c r="A440" s="279"/>
      <c r="B440" s="279"/>
      <c r="C440" s="301"/>
      <c r="D440" s="279"/>
      <c r="E440" s="288"/>
      <c r="F440" s="307"/>
      <c r="G440" s="32" t="s">
        <v>69</v>
      </c>
    </row>
    <row r="441" spans="1:7" ht="60" x14ac:dyDescent="0.25">
      <c r="A441" s="279"/>
      <c r="B441" s="279"/>
      <c r="C441" s="301"/>
      <c r="D441" s="279"/>
      <c r="E441" s="288"/>
      <c r="F441" s="307"/>
      <c r="G441" s="15" t="s">
        <v>68</v>
      </c>
    </row>
    <row r="442" spans="1:7" ht="48" x14ac:dyDescent="0.25">
      <c r="A442" s="279"/>
      <c r="B442" s="279"/>
      <c r="C442" s="301"/>
      <c r="D442" s="279"/>
      <c r="E442" s="288"/>
      <c r="F442" s="307"/>
      <c r="G442" s="15" t="s">
        <v>67</v>
      </c>
    </row>
    <row r="443" spans="1:7" ht="48" x14ac:dyDescent="0.25">
      <c r="A443" s="279"/>
      <c r="B443" s="279"/>
      <c r="C443" s="301"/>
      <c r="D443" s="279"/>
      <c r="E443" s="288"/>
      <c r="F443" s="307"/>
      <c r="G443" s="15" t="s">
        <v>66</v>
      </c>
    </row>
    <row r="444" spans="1:7" ht="36" x14ac:dyDescent="0.25">
      <c r="A444" s="279"/>
      <c r="B444" s="279"/>
      <c r="C444" s="301"/>
      <c r="D444" s="279"/>
      <c r="E444" s="288"/>
      <c r="F444" s="307"/>
      <c r="G444" s="15" t="s">
        <v>65</v>
      </c>
    </row>
    <row r="445" spans="1:7" ht="60" x14ac:dyDescent="0.25">
      <c r="A445" s="279"/>
      <c r="B445" s="279"/>
      <c r="C445" s="301"/>
      <c r="D445" s="279"/>
      <c r="E445" s="288"/>
      <c r="F445" s="307"/>
      <c r="G445" s="15" t="s">
        <v>64</v>
      </c>
    </row>
    <row r="446" spans="1:7" ht="48" x14ac:dyDescent="0.25">
      <c r="A446" s="279"/>
      <c r="B446" s="279"/>
      <c r="C446" s="301"/>
      <c r="D446" s="279"/>
      <c r="E446" s="288"/>
      <c r="F446" s="307"/>
      <c r="G446" s="15" t="s">
        <v>63</v>
      </c>
    </row>
    <row r="447" spans="1:7" ht="48.75" x14ac:dyDescent="0.25">
      <c r="A447" s="279"/>
      <c r="B447" s="279"/>
      <c r="C447" s="301"/>
      <c r="D447" s="279"/>
      <c r="E447" s="288"/>
      <c r="F447" s="307"/>
      <c r="G447" s="32" t="s">
        <v>62</v>
      </c>
    </row>
    <row r="448" spans="1:7" ht="72" x14ac:dyDescent="0.25">
      <c r="A448" s="279"/>
      <c r="B448" s="279"/>
      <c r="C448" s="301"/>
      <c r="D448" s="279"/>
      <c r="E448" s="288"/>
      <c r="F448" s="307"/>
      <c r="G448" s="15" t="s">
        <v>61</v>
      </c>
    </row>
    <row r="449" spans="1:7" ht="72" x14ac:dyDescent="0.25">
      <c r="A449" s="279"/>
      <c r="B449" s="279"/>
      <c r="C449" s="301"/>
      <c r="D449" s="279"/>
      <c r="E449" s="288"/>
      <c r="F449" s="307"/>
      <c r="G449" s="15" t="s">
        <v>60</v>
      </c>
    </row>
    <row r="450" spans="1:7" ht="72" x14ac:dyDescent="0.25">
      <c r="A450" s="279"/>
      <c r="B450" s="279"/>
      <c r="C450" s="301"/>
      <c r="D450" s="279"/>
      <c r="E450" s="288"/>
      <c r="F450" s="307"/>
      <c r="G450" s="28" t="s">
        <v>59</v>
      </c>
    </row>
    <row r="451" spans="1:7" ht="60" x14ac:dyDescent="0.25">
      <c r="A451" s="279"/>
      <c r="B451" s="279"/>
      <c r="C451" s="301"/>
      <c r="D451" s="279"/>
      <c r="E451" s="288"/>
      <c r="F451" s="307"/>
      <c r="G451" s="28" t="s">
        <v>58</v>
      </c>
    </row>
    <row r="452" spans="1:7" ht="72" x14ac:dyDescent="0.25">
      <c r="A452" s="279"/>
      <c r="B452" s="279"/>
      <c r="C452" s="301"/>
      <c r="D452" s="279"/>
      <c r="E452" s="288"/>
      <c r="F452" s="307"/>
      <c r="G452" s="28" t="s">
        <v>57</v>
      </c>
    </row>
    <row r="453" spans="1:7" ht="60" x14ac:dyDescent="0.25">
      <c r="A453" s="279"/>
      <c r="B453" s="279"/>
      <c r="C453" s="301"/>
      <c r="D453" s="279"/>
      <c r="E453" s="288"/>
      <c r="F453" s="307"/>
      <c r="G453" s="28" t="s">
        <v>56</v>
      </c>
    </row>
    <row r="454" spans="1:7" ht="48" x14ac:dyDescent="0.25">
      <c r="A454" s="279"/>
      <c r="B454" s="279"/>
      <c r="C454" s="301"/>
      <c r="D454" s="279"/>
      <c r="E454" s="288"/>
      <c r="F454" s="307"/>
      <c r="G454" s="28" t="s">
        <v>55</v>
      </c>
    </row>
    <row r="455" spans="1:7" ht="48" x14ac:dyDescent="0.25">
      <c r="A455" s="279"/>
      <c r="B455" s="279"/>
      <c r="C455" s="301"/>
      <c r="D455" s="279"/>
      <c r="E455" s="288"/>
      <c r="F455" s="307"/>
      <c r="G455" s="28" t="s">
        <v>54</v>
      </c>
    </row>
    <row r="456" spans="1:7" ht="36" x14ac:dyDescent="0.25">
      <c r="A456" s="279"/>
      <c r="B456" s="279"/>
      <c r="C456" s="301"/>
      <c r="D456" s="279"/>
      <c r="E456" s="288"/>
      <c r="F456" s="307"/>
      <c r="G456" s="28" t="s">
        <v>53</v>
      </c>
    </row>
    <row r="457" spans="1:7" ht="72" x14ac:dyDescent="0.25">
      <c r="A457" s="279"/>
      <c r="B457" s="279"/>
      <c r="C457" s="301"/>
      <c r="D457" s="279"/>
      <c r="E457" s="288"/>
      <c r="F457" s="307"/>
      <c r="G457" s="28" t="s">
        <v>52</v>
      </c>
    </row>
    <row r="458" spans="1:7" ht="60" x14ac:dyDescent="0.25">
      <c r="A458" s="279"/>
      <c r="B458" s="279"/>
      <c r="C458" s="301"/>
      <c r="D458" s="279"/>
      <c r="E458" s="288"/>
      <c r="F458" s="307"/>
      <c r="G458" s="28" t="s">
        <v>51</v>
      </c>
    </row>
    <row r="459" spans="1:7" ht="60" x14ac:dyDescent="0.25">
      <c r="A459" s="279"/>
      <c r="B459" s="279"/>
      <c r="C459" s="301"/>
      <c r="D459" s="279"/>
      <c r="E459" s="288"/>
      <c r="F459" s="307"/>
      <c r="G459" s="28" t="s">
        <v>50</v>
      </c>
    </row>
    <row r="460" spans="1:7" ht="60" x14ac:dyDescent="0.25">
      <c r="A460" s="279"/>
      <c r="B460" s="279"/>
      <c r="C460" s="301"/>
      <c r="D460" s="279"/>
      <c r="E460" s="288"/>
      <c r="F460" s="307"/>
      <c r="G460" s="31" t="s">
        <v>49</v>
      </c>
    </row>
    <row r="461" spans="1:7" ht="60" x14ac:dyDescent="0.25">
      <c r="A461" s="279"/>
      <c r="B461" s="279"/>
      <c r="C461" s="301"/>
      <c r="D461" s="279"/>
      <c r="E461" s="288"/>
      <c r="F461" s="307"/>
      <c r="G461" s="31" t="s">
        <v>48</v>
      </c>
    </row>
    <row r="462" spans="1:7" ht="60" x14ac:dyDescent="0.25">
      <c r="A462" s="279"/>
      <c r="B462" s="279"/>
      <c r="C462" s="301"/>
      <c r="D462" s="279"/>
      <c r="E462" s="288"/>
      <c r="F462" s="307"/>
      <c r="G462" s="31" t="s">
        <v>47</v>
      </c>
    </row>
    <row r="463" spans="1:7" ht="60" x14ac:dyDescent="0.25">
      <c r="A463" s="273"/>
      <c r="B463" s="273"/>
      <c r="C463" s="305"/>
      <c r="D463" s="273"/>
      <c r="E463" s="289"/>
      <c r="F463" s="308"/>
      <c r="G463" s="31" t="s">
        <v>46</v>
      </c>
    </row>
    <row r="464" spans="1:7" ht="84" x14ac:dyDescent="0.25">
      <c r="A464" s="15" t="s">
        <v>45</v>
      </c>
      <c r="B464" s="17" t="s">
        <v>44</v>
      </c>
      <c r="C464" s="30">
        <v>45370</v>
      </c>
      <c r="D464" s="20" t="s">
        <v>43</v>
      </c>
      <c r="E464" s="29"/>
      <c r="F464" s="21">
        <v>41646308.049999997</v>
      </c>
      <c r="G464" s="28" t="s">
        <v>42</v>
      </c>
    </row>
    <row r="465" spans="1:7" x14ac:dyDescent="0.25">
      <c r="A465" s="161"/>
      <c r="B465" s="162"/>
      <c r="C465" s="163"/>
      <c r="D465" s="164"/>
      <c r="E465" s="165"/>
      <c r="F465" s="166">
        <f>SUM(F436:F464)</f>
        <v>51033858.229999997</v>
      </c>
      <c r="G465" s="167"/>
    </row>
    <row r="466" spans="1:7" ht="36" x14ac:dyDescent="0.25">
      <c r="A466" s="24" t="s">
        <v>15</v>
      </c>
      <c r="C466" s="27">
        <v>45366</v>
      </c>
      <c r="D466" s="26" t="s">
        <v>41</v>
      </c>
      <c r="E466" s="26"/>
      <c r="F466" s="25">
        <v>825410</v>
      </c>
      <c r="G466" s="24" t="s">
        <v>40</v>
      </c>
    </row>
    <row r="467" spans="1:7" x14ac:dyDescent="0.25">
      <c r="A467" s="177"/>
      <c r="B467" s="186"/>
      <c r="C467" s="179"/>
      <c r="D467" s="178"/>
      <c r="E467" s="178"/>
      <c r="F467" s="180"/>
      <c r="G467" s="187"/>
    </row>
    <row r="468" spans="1:7" ht="36" x14ac:dyDescent="0.25">
      <c r="A468" s="270" t="s">
        <v>15</v>
      </c>
      <c r="B468" s="272" t="s">
        <v>15</v>
      </c>
      <c r="C468" s="274">
        <v>45365</v>
      </c>
      <c r="D468" s="272" t="s">
        <v>39</v>
      </c>
      <c r="E468" s="287"/>
      <c r="F468" s="276">
        <v>1100411</v>
      </c>
      <c r="G468" s="15" t="s">
        <v>38</v>
      </c>
    </row>
    <row r="469" spans="1:7" ht="36" x14ac:dyDescent="0.25">
      <c r="A469" s="278"/>
      <c r="B469" s="279"/>
      <c r="C469" s="280"/>
      <c r="D469" s="279"/>
      <c r="E469" s="288"/>
      <c r="F469" s="281"/>
      <c r="G469" s="15" t="s">
        <v>37</v>
      </c>
    </row>
    <row r="470" spans="1:7" ht="48" x14ac:dyDescent="0.25">
      <c r="A470" s="271"/>
      <c r="B470" s="273"/>
      <c r="C470" s="275"/>
      <c r="D470" s="273"/>
      <c r="E470" s="289"/>
      <c r="F470" s="277"/>
      <c r="G470" s="15" t="s">
        <v>36</v>
      </c>
    </row>
    <row r="471" spans="1:7" ht="36" x14ac:dyDescent="0.25">
      <c r="A471" s="270" t="s">
        <v>15</v>
      </c>
      <c r="B471" s="272" t="s">
        <v>15</v>
      </c>
      <c r="C471" s="274">
        <v>45364</v>
      </c>
      <c r="D471" s="272" t="s">
        <v>35</v>
      </c>
      <c r="E471" s="272" t="s">
        <v>34</v>
      </c>
      <c r="F471" s="276">
        <v>1185044</v>
      </c>
      <c r="G471" s="15" t="s">
        <v>33</v>
      </c>
    </row>
    <row r="472" spans="1:7" ht="36" x14ac:dyDescent="0.25">
      <c r="A472" s="278"/>
      <c r="B472" s="279"/>
      <c r="C472" s="280"/>
      <c r="D472" s="279"/>
      <c r="E472" s="279"/>
      <c r="F472" s="281"/>
      <c r="G472" s="15" t="s">
        <v>32</v>
      </c>
    </row>
    <row r="473" spans="1:7" ht="36" x14ac:dyDescent="0.25">
      <c r="A473" s="271"/>
      <c r="B473" s="273"/>
      <c r="C473" s="275"/>
      <c r="D473" s="273"/>
      <c r="E473" s="273"/>
      <c r="F473" s="277"/>
      <c r="G473" s="15" t="s">
        <v>31</v>
      </c>
    </row>
    <row r="474" spans="1:7" ht="36" x14ac:dyDescent="0.25">
      <c r="A474" s="270" t="s">
        <v>30</v>
      </c>
      <c r="B474" s="272" t="s">
        <v>10</v>
      </c>
      <c r="C474" s="274">
        <v>45355</v>
      </c>
      <c r="D474" s="272" t="s">
        <v>29</v>
      </c>
      <c r="E474" s="23"/>
      <c r="F474" s="276">
        <v>792564</v>
      </c>
      <c r="G474" s="15" t="s">
        <v>28</v>
      </c>
    </row>
    <row r="475" spans="1:7" ht="36" x14ac:dyDescent="0.25">
      <c r="A475" s="278"/>
      <c r="B475" s="279"/>
      <c r="C475" s="280"/>
      <c r="D475" s="279"/>
      <c r="E475" s="22"/>
      <c r="F475" s="281"/>
      <c r="G475" s="15" t="s">
        <v>27</v>
      </c>
    </row>
    <row r="476" spans="1:7" ht="36" x14ac:dyDescent="0.25">
      <c r="A476" s="271"/>
      <c r="B476" s="273"/>
      <c r="C476" s="275"/>
      <c r="D476" s="273"/>
      <c r="E476" s="22"/>
      <c r="F476" s="277"/>
      <c r="G476" s="15" t="s">
        <v>26</v>
      </c>
    </row>
    <row r="477" spans="1:7" x14ac:dyDescent="0.25">
      <c r="A477" s="270" t="s">
        <v>25</v>
      </c>
      <c r="B477" s="272" t="s">
        <v>10</v>
      </c>
      <c r="C477" s="309">
        <v>45364</v>
      </c>
      <c r="D477" s="272" t="s">
        <v>24</v>
      </c>
      <c r="E477" s="272"/>
      <c r="F477" s="276">
        <v>226638.32</v>
      </c>
      <c r="G477" s="15" t="s">
        <v>23</v>
      </c>
    </row>
    <row r="478" spans="1:7" ht="24" x14ac:dyDescent="0.25">
      <c r="A478" s="278"/>
      <c r="B478" s="279"/>
      <c r="C478" s="310"/>
      <c r="D478" s="279"/>
      <c r="E478" s="279"/>
      <c r="F478" s="281"/>
      <c r="G478" s="15" t="s">
        <v>22</v>
      </c>
    </row>
    <row r="479" spans="1:7" ht="24" x14ac:dyDescent="0.25">
      <c r="A479" s="278"/>
      <c r="B479" s="279"/>
      <c r="C479" s="310"/>
      <c r="D479" s="279"/>
      <c r="E479" s="279"/>
      <c r="F479" s="281"/>
      <c r="G479" s="15" t="s">
        <v>21</v>
      </c>
    </row>
    <row r="480" spans="1:7" ht="24" x14ac:dyDescent="0.25">
      <c r="A480" s="278"/>
      <c r="B480" s="279"/>
      <c r="C480" s="310"/>
      <c r="D480" s="279"/>
      <c r="E480" s="279"/>
      <c r="F480" s="281"/>
      <c r="G480" s="15" t="s">
        <v>20</v>
      </c>
    </row>
    <row r="481" spans="1:7" x14ac:dyDescent="0.25">
      <c r="A481" s="278"/>
      <c r="B481" s="279"/>
      <c r="C481" s="310"/>
      <c r="D481" s="279"/>
      <c r="E481" s="279"/>
      <c r="F481" s="281"/>
      <c r="G481" s="15" t="s">
        <v>19</v>
      </c>
    </row>
    <row r="482" spans="1:7" ht="24" x14ac:dyDescent="0.25">
      <c r="A482" s="271"/>
      <c r="B482" s="273"/>
      <c r="C482" s="311"/>
      <c r="D482" s="273"/>
      <c r="E482" s="273"/>
      <c r="F482" s="277"/>
      <c r="G482" s="15" t="s">
        <v>18</v>
      </c>
    </row>
    <row r="483" spans="1:7" ht="24" x14ac:dyDescent="0.25">
      <c r="A483" s="15" t="s">
        <v>15</v>
      </c>
      <c r="B483" s="20" t="s">
        <v>10</v>
      </c>
      <c r="C483" s="19">
        <v>45365</v>
      </c>
      <c r="D483" s="17" t="s">
        <v>17</v>
      </c>
      <c r="E483" s="17"/>
      <c r="F483" s="21">
        <v>82107.199999999997</v>
      </c>
      <c r="G483" s="15" t="s">
        <v>16</v>
      </c>
    </row>
    <row r="484" spans="1:7" ht="24" x14ac:dyDescent="0.25">
      <c r="A484" s="270" t="s">
        <v>10</v>
      </c>
      <c r="B484" s="272" t="s">
        <v>15</v>
      </c>
      <c r="C484" s="274">
        <v>45365</v>
      </c>
      <c r="D484" s="272" t="s">
        <v>14</v>
      </c>
      <c r="E484" s="272"/>
      <c r="F484" s="276">
        <v>254187.75</v>
      </c>
      <c r="G484" s="15" t="s">
        <v>13</v>
      </c>
    </row>
    <row r="485" spans="1:7" ht="24" x14ac:dyDescent="0.25">
      <c r="A485" s="278"/>
      <c r="B485" s="279"/>
      <c r="C485" s="280"/>
      <c r="D485" s="279"/>
      <c r="E485" s="279"/>
      <c r="F485" s="281"/>
      <c r="G485" s="15" t="s">
        <v>12</v>
      </c>
    </row>
    <row r="486" spans="1:7" ht="36" x14ac:dyDescent="0.25">
      <c r="A486" s="271"/>
      <c r="B486" s="273"/>
      <c r="C486" s="275"/>
      <c r="D486" s="273"/>
      <c r="E486" s="273"/>
      <c r="F486" s="277"/>
      <c r="G486" s="15" t="s">
        <v>11</v>
      </c>
    </row>
    <row r="487" spans="1:7" ht="24" x14ac:dyDescent="0.25">
      <c r="A487" s="15" t="s">
        <v>10</v>
      </c>
      <c r="B487" s="20" t="s">
        <v>10</v>
      </c>
      <c r="C487" s="19">
        <v>45362</v>
      </c>
      <c r="D487" s="18" t="s">
        <v>9</v>
      </c>
      <c r="E487" s="17" t="s">
        <v>8</v>
      </c>
      <c r="F487" s="16">
        <v>38706.36</v>
      </c>
      <c r="G487" s="15" t="s">
        <v>7</v>
      </c>
    </row>
    <row r="488" spans="1:7" x14ac:dyDescent="0.25">
      <c r="F488" s="168">
        <f>SUM(F468:F487)</f>
        <v>3679658.63</v>
      </c>
    </row>
    <row r="489" spans="1:7" x14ac:dyDescent="0.25">
      <c r="A489" s="14" t="s">
        <v>6</v>
      </c>
      <c r="B489" s="1"/>
      <c r="C489" s="13"/>
      <c r="D489" s="12" t="s">
        <v>5</v>
      </c>
      <c r="E489" s="12"/>
      <c r="F489" s="12"/>
      <c r="G489" s="11" t="s">
        <v>4</v>
      </c>
    </row>
    <row r="493" spans="1:7" ht="36" x14ac:dyDescent="0.25">
      <c r="A493" s="9" t="s">
        <v>3</v>
      </c>
      <c r="B493" s="312" t="s">
        <v>2</v>
      </c>
      <c r="C493" s="312"/>
      <c r="D493" s="312"/>
      <c r="E493" s="313" t="s">
        <v>1</v>
      </c>
      <c r="F493" s="313"/>
      <c r="G493" s="10" t="s">
        <v>0</v>
      </c>
    </row>
    <row r="494" spans="1:7" x14ac:dyDescent="0.25">
      <c r="A494" s="1"/>
      <c r="B494" s="9"/>
      <c r="C494" s="8"/>
      <c r="D494" s="8"/>
      <c r="E494" s="8"/>
      <c r="F494" s="7"/>
      <c r="G494" s="6"/>
    </row>
    <row r="495" spans="1:7" x14ac:dyDescent="0.25">
      <c r="A495" s="1"/>
      <c r="B495" s="9"/>
      <c r="C495" s="8"/>
      <c r="D495" s="8"/>
      <c r="E495" s="8"/>
      <c r="F495" s="7"/>
      <c r="G495" s="6"/>
    </row>
    <row r="497" spans="1:7" x14ac:dyDescent="0.25">
      <c r="A497" s="5"/>
      <c r="B497" s="1"/>
      <c r="C497" s="3"/>
      <c r="D497" s="3"/>
      <c r="F497" s="3"/>
      <c r="G497" s="4"/>
    </row>
  </sheetData>
  <mergeCells count="605">
    <mergeCell ref="C474:C476"/>
    <mergeCell ref="B493:D493"/>
    <mergeCell ref="E493:F493"/>
    <mergeCell ref="B471:B473"/>
    <mergeCell ref="A484:A486"/>
    <mergeCell ref="D474:D476"/>
    <mergeCell ref="F474:F476"/>
    <mergeCell ref="A468:A470"/>
    <mergeCell ref="B468:B470"/>
    <mergeCell ref="C468:C470"/>
    <mergeCell ref="D468:D470"/>
    <mergeCell ref="E468:E470"/>
    <mergeCell ref="F468:F470"/>
    <mergeCell ref="B484:B486"/>
    <mergeCell ref="C484:C486"/>
    <mergeCell ref="D484:D486"/>
    <mergeCell ref="E484:E486"/>
    <mergeCell ref="F484:F486"/>
    <mergeCell ref="A477:A482"/>
    <mergeCell ref="B477:B482"/>
    <mergeCell ref="C477:C482"/>
    <mergeCell ref="D477:D482"/>
    <mergeCell ref="E477:E482"/>
    <mergeCell ref="F477:F482"/>
    <mergeCell ref="A471:A473"/>
    <mergeCell ref="C471:C473"/>
    <mergeCell ref="D471:D473"/>
    <mergeCell ref="E471:E473"/>
    <mergeCell ref="F471:F473"/>
    <mergeCell ref="A474:A476"/>
    <mergeCell ref="B474:B476"/>
    <mergeCell ref="A409:A420"/>
    <mergeCell ref="B409:B420"/>
    <mergeCell ref="C409:C420"/>
    <mergeCell ref="D409:D420"/>
    <mergeCell ref="E409:E420"/>
    <mergeCell ref="F409:F420"/>
    <mergeCell ref="A436:A463"/>
    <mergeCell ref="B436:B463"/>
    <mergeCell ref="C436:C463"/>
    <mergeCell ref="D436:D463"/>
    <mergeCell ref="F436:F463"/>
    <mergeCell ref="E436:E463"/>
    <mergeCell ref="A406:A408"/>
    <mergeCell ref="B406:B408"/>
    <mergeCell ref="C406:C408"/>
    <mergeCell ref="D406:D408"/>
    <mergeCell ref="E406:E408"/>
    <mergeCell ref="F406:F408"/>
    <mergeCell ref="A403:A405"/>
    <mergeCell ref="B403:B405"/>
    <mergeCell ref="C403:C405"/>
    <mergeCell ref="D403:D405"/>
    <mergeCell ref="E403:E405"/>
    <mergeCell ref="F403:F405"/>
    <mergeCell ref="F389:F390"/>
    <mergeCell ref="A391:A392"/>
    <mergeCell ref="B391:B392"/>
    <mergeCell ref="C391:C392"/>
    <mergeCell ref="D391:D392"/>
    <mergeCell ref="F391:F392"/>
    <mergeCell ref="D398:D401"/>
    <mergeCell ref="E398:E401"/>
    <mergeCell ref="F398:F401"/>
    <mergeCell ref="A393:A397"/>
    <mergeCell ref="B393:B397"/>
    <mergeCell ref="C393:C397"/>
    <mergeCell ref="D393:D397"/>
    <mergeCell ref="F393:F397"/>
    <mergeCell ref="A398:A401"/>
    <mergeCell ref="B398:B401"/>
    <mergeCell ref="C398:C401"/>
    <mergeCell ref="A389:A390"/>
    <mergeCell ref="B389:B390"/>
    <mergeCell ref="C389:C390"/>
    <mergeCell ref="D389:D390"/>
    <mergeCell ref="A385:A386"/>
    <mergeCell ref="B385:B386"/>
    <mergeCell ref="C385:C386"/>
    <mergeCell ref="D385:D386"/>
    <mergeCell ref="E385:E386"/>
    <mergeCell ref="F385:F386"/>
    <mergeCell ref="A387:A388"/>
    <mergeCell ref="B387:B388"/>
    <mergeCell ref="C387:C388"/>
    <mergeCell ref="D387:D388"/>
    <mergeCell ref="E387:E388"/>
    <mergeCell ref="F387:F388"/>
    <mergeCell ref="A381:A382"/>
    <mergeCell ref="B381:B382"/>
    <mergeCell ref="C381:C382"/>
    <mergeCell ref="D381:D382"/>
    <mergeCell ref="E381:E382"/>
    <mergeCell ref="F381:F382"/>
    <mergeCell ref="A383:A384"/>
    <mergeCell ref="B383:B384"/>
    <mergeCell ref="C383:C384"/>
    <mergeCell ref="D383:D384"/>
    <mergeCell ref="E383:E384"/>
    <mergeCell ref="F383:F384"/>
    <mergeCell ref="A376:A377"/>
    <mergeCell ref="B376:B377"/>
    <mergeCell ref="C376:C377"/>
    <mergeCell ref="D376:D377"/>
    <mergeCell ref="E376:E377"/>
    <mergeCell ref="F376:F377"/>
    <mergeCell ref="A378:A380"/>
    <mergeCell ref="B378:B380"/>
    <mergeCell ref="C378:C380"/>
    <mergeCell ref="D378:D380"/>
    <mergeCell ref="E378:E380"/>
    <mergeCell ref="F378:F380"/>
    <mergeCell ref="A372:A373"/>
    <mergeCell ref="B372:B373"/>
    <mergeCell ref="C372:C373"/>
    <mergeCell ref="D372:D373"/>
    <mergeCell ref="E372:E373"/>
    <mergeCell ref="F372:F373"/>
    <mergeCell ref="A374:A375"/>
    <mergeCell ref="B374:B375"/>
    <mergeCell ref="C374:C375"/>
    <mergeCell ref="D374:D375"/>
    <mergeCell ref="E374:E375"/>
    <mergeCell ref="F374:F375"/>
    <mergeCell ref="A357:A358"/>
    <mergeCell ref="B357:B358"/>
    <mergeCell ref="C357:C358"/>
    <mergeCell ref="D357:D358"/>
    <mergeCell ref="E357:E358"/>
    <mergeCell ref="F357:F358"/>
    <mergeCell ref="A367:A371"/>
    <mergeCell ref="B367:B371"/>
    <mergeCell ref="C367:C371"/>
    <mergeCell ref="D367:D371"/>
    <mergeCell ref="E367:E371"/>
    <mergeCell ref="F367:F371"/>
    <mergeCell ref="C347:C348"/>
    <mergeCell ref="D347:D348"/>
    <mergeCell ref="E347:E348"/>
    <mergeCell ref="F347:F348"/>
    <mergeCell ref="A349:A352"/>
    <mergeCell ref="B349:B352"/>
    <mergeCell ref="C349:C352"/>
    <mergeCell ref="D349:D352"/>
    <mergeCell ref="E349:E352"/>
    <mergeCell ref="F349:F352"/>
    <mergeCell ref="B327:B329"/>
    <mergeCell ref="C327:C329"/>
    <mergeCell ref="D327:D329"/>
    <mergeCell ref="E327:E329"/>
    <mergeCell ref="F327:F329"/>
    <mergeCell ref="A353:A354"/>
    <mergeCell ref="B353:B354"/>
    <mergeCell ref="C353:C354"/>
    <mergeCell ref="D353:D354"/>
    <mergeCell ref="E353:E354"/>
    <mergeCell ref="F353:F354"/>
    <mergeCell ref="A340:A341"/>
    <mergeCell ref="B340:B341"/>
    <mergeCell ref="C340:C341"/>
    <mergeCell ref="D340:D341"/>
    <mergeCell ref="E340:E341"/>
    <mergeCell ref="F340:F341"/>
    <mergeCell ref="A342:A345"/>
    <mergeCell ref="B342:B345"/>
    <mergeCell ref="C342:C345"/>
    <mergeCell ref="D342:D345"/>
    <mergeCell ref="E342:E345"/>
    <mergeCell ref="F342:F345"/>
    <mergeCell ref="A347:A348"/>
    <mergeCell ref="A331:A332"/>
    <mergeCell ref="B331:B332"/>
    <mergeCell ref="C331:C332"/>
    <mergeCell ref="D331:D332"/>
    <mergeCell ref="E331:E332"/>
    <mergeCell ref="F331:F332"/>
    <mergeCell ref="A315:A317"/>
    <mergeCell ref="B315:B317"/>
    <mergeCell ref="C315:C317"/>
    <mergeCell ref="D315:D317"/>
    <mergeCell ref="E315:E317"/>
    <mergeCell ref="F315:F317"/>
    <mergeCell ref="A318:A319"/>
    <mergeCell ref="B318:B319"/>
    <mergeCell ref="C318:C319"/>
    <mergeCell ref="D318:D319"/>
    <mergeCell ref="E318:E319"/>
    <mergeCell ref="F318:F319"/>
    <mergeCell ref="A325:A326"/>
    <mergeCell ref="B325:B326"/>
    <mergeCell ref="C325:C326"/>
    <mergeCell ref="D325:D326"/>
    <mergeCell ref="F325:F326"/>
    <mergeCell ref="A327:A329"/>
    <mergeCell ref="C297:C298"/>
    <mergeCell ref="D297:D298"/>
    <mergeCell ref="E297:E298"/>
    <mergeCell ref="F297:F298"/>
    <mergeCell ref="A299:A304"/>
    <mergeCell ref="B299:B304"/>
    <mergeCell ref="C299:C304"/>
    <mergeCell ref="D299:D304"/>
    <mergeCell ref="E299:E304"/>
    <mergeCell ref="F299:F304"/>
    <mergeCell ref="A268:A270"/>
    <mergeCell ref="B268:B270"/>
    <mergeCell ref="C268:C270"/>
    <mergeCell ref="D268:D270"/>
    <mergeCell ref="E268:E270"/>
    <mergeCell ref="F268:F270"/>
    <mergeCell ref="A306:A307"/>
    <mergeCell ref="C306:C307"/>
    <mergeCell ref="D306:D307"/>
    <mergeCell ref="E306:E307"/>
    <mergeCell ref="F306:F307"/>
    <mergeCell ref="A271:A274"/>
    <mergeCell ref="B271:B274"/>
    <mergeCell ref="C271:C274"/>
    <mergeCell ref="D271:D274"/>
    <mergeCell ref="E271:E274"/>
    <mergeCell ref="F271:F274"/>
    <mergeCell ref="A282:A283"/>
    <mergeCell ref="B282:B283"/>
    <mergeCell ref="C282:C283"/>
    <mergeCell ref="D282:D283"/>
    <mergeCell ref="E282:E283"/>
    <mergeCell ref="F282:F283"/>
    <mergeCell ref="A297:A298"/>
    <mergeCell ref="A263:A264"/>
    <mergeCell ref="B263:B264"/>
    <mergeCell ref="C263:C264"/>
    <mergeCell ref="D263:D264"/>
    <mergeCell ref="E263:E264"/>
    <mergeCell ref="F263:F264"/>
    <mergeCell ref="A265:A267"/>
    <mergeCell ref="B265:B267"/>
    <mergeCell ref="C265:C267"/>
    <mergeCell ref="D265:D267"/>
    <mergeCell ref="E265:E267"/>
    <mergeCell ref="F265:F267"/>
    <mergeCell ref="A259:A260"/>
    <mergeCell ref="B259:B260"/>
    <mergeCell ref="C259:C260"/>
    <mergeCell ref="D259:D260"/>
    <mergeCell ref="E259:E260"/>
    <mergeCell ref="F259:F260"/>
    <mergeCell ref="A261:A262"/>
    <mergeCell ref="B261:B262"/>
    <mergeCell ref="C261:C262"/>
    <mergeCell ref="D261:D262"/>
    <mergeCell ref="E261:E262"/>
    <mergeCell ref="F261:F262"/>
    <mergeCell ref="A254:A255"/>
    <mergeCell ref="B254:B255"/>
    <mergeCell ref="C254:C255"/>
    <mergeCell ref="D254:D255"/>
    <mergeCell ref="E254:E255"/>
    <mergeCell ref="F254:F255"/>
    <mergeCell ref="A257:A258"/>
    <mergeCell ref="B257:B258"/>
    <mergeCell ref="C257:C258"/>
    <mergeCell ref="D257:D258"/>
    <mergeCell ref="E257:E258"/>
    <mergeCell ref="F257:F258"/>
    <mergeCell ref="A250:A251"/>
    <mergeCell ref="B250:B251"/>
    <mergeCell ref="C250:C251"/>
    <mergeCell ref="D250:D251"/>
    <mergeCell ref="E250:E251"/>
    <mergeCell ref="F250:F251"/>
    <mergeCell ref="A252:A253"/>
    <mergeCell ref="B252:B253"/>
    <mergeCell ref="C252:C253"/>
    <mergeCell ref="D252:D253"/>
    <mergeCell ref="E252:E253"/>
    <mergeCell ref="F252:F253"/>
    <mergeCell ref="A246:A247"/>
    <mergeCell ref="B246:B247"/>
    <mergeCell ref="C246:C247"/>
    <mergeCell ref="D246:D247"/>
    <mergeCell ref="E246:E247"/>
    <mergeCell ref="F246:F247"/>
    <mergeCell ref="A248:A249"/>
    <mergeCell ref="B248:B249"/>
    <mergeCell ref="C248:C249"/>
    <mergeCell ref="D248:D249"/>
    <mergeCell ref="E248:E249"/>
    <mergeCell ref="F248:F249"/>
    <mergeCell ref="A242:A243"/>
    <mergeCell ref="B242:B243"/>
    <mergeCell ref="C242:C243"/>
    <mergeCell ref="D242:D243"/>
    <mergeCell ref="E242:E243"/>
    <mergeCell ref="F242:F243"/>
    <mergeCell ref="A244:A245"/>
    <mergeCell ref="B244:B245"/>
    <mergeCell ref="C244:C245"/>
    <mergeCell ref="D244:D245"/>
    <mergeCell ref="E244:E245"/>
    <mergeCell ref="F244:F245"/>
    <mergeCell ref="A236:A237"/>
    <mergeCell ref="B236:B237"/>
    <mergeCell ref="C236:C237"/>
    <mergeCell ref="D236:D237"/>
    <mergeCell ref="E236:E237"/>
    <mergeCell ref="F236:F237"/>
    <mergeCell ref="A239:A241"/>
    <mergeCell ref="B239:B241"/>
    <mergeCell ref="C239:C241"/>
    <mergeCell ref="D239:D241"/>
    <mergeCell ref="E239:E241"/>
    <mergeCell ref="F239:F241"/>
    <mergeCell ref="A230:A232"/>
    <mergeCell ref="B230:B232"/>
    <mergeCell ref="C230:C232"/>
    <mergeCell ref="D230:D232"/>
    <mergeCell ref="E230:E232"/>
    <mergeCell ref="F230:F232"/>
    <mergeCell ref="A233:A234"/>
    <mergeCell ref="B233:B234"/>
    <mergeCell ref="C233:C234"/>
    <mergeCell ref="D233:D234"/>
    <mergeCell ref="E233:E234"/>
    <mergeCell ref="F233:F234"/>
    <mergeCell ref="A215:A217"/>
    <mergeCell ref="B215:B217"/>
    <mergeCell ref="C215:C217"/>
    <mergeCell ref="D215:D217"/>
    <mergeCell ref="E215:E217"/>
    <mergeCell ref="F215:F217"/>
    <mergeCell ref="A221:A228"/>
    <mergeCell ref="B221:B228"/>
    <mergeCell ref="C221:C228"/>
    <mergeCell ref="D221:D228"/>
    <mergeCell ref="E221:E228"/>
    <mergeCell ref="F221:F228"/>
    <mergeCell ref="A211:A214"/>
    <mergeCell ref="B211:B214"/>
    <mergeCell ref="C211:C214"/>
    <mergeCell ref="D211:D214"/>
    <mergeCell ref="E211:E214"/>
    <mergeCell ref="F211:F214"/>
    <mergeCell ref="A207:A210"/>
    <mergeCell ref="B207:B210"/>
    <mergeCell ref="C207:C210"/>
    <mergeCell ref="D207:D210"/>
    <mergeCell ref="F207:F210"/>
    <mergeCell ref="F193:F195"/>
    <mergeCell ref="A198:A200"/>
    <mergeCell ref="B198:B200"/>
    <mergeCell ref="C198:C200"/>
    <mergeCell ref="D198:D200"/>
    <mergeCell ref="E198:E200"/>
    <mergeCell ref="F198:F200"/>
    <mergeCell ref="C203:C206"/>
    <mergeCell ref="D203:D206"/>
    <mergeCell ref="E203:E206"/>
    <mergeCell ref="F203:F206"/>
    <mergeCell ref="A201:A202"/>
    <mergeCell ref="C201:C202"/>
    <mergeCell ref="D201:D202"/>
    <mergeCell ref="E201:E202"/>
    <mergeCell ref="F201:F202"/>
    <mergeCell ref="A203:A206"/>
    <mergeCell ref="B203:B206"/>
    <mergeCell ref="A193:A195"/>
    <mergeCell ref="B193:B195"/>
    <mergeCell ref="C193:C195"/>
    <mergeCell ref="D193:D195"/>
    <mergeCell ref="E193:E195"/>
    <mergeCell ref="A182:A185"/>
    <mergeCell ref="B182:B185"/>
    <mergeCell ref="C182:C185"/>
    <mergeCell ref="D182:D185"/>
    <mergeCell ref="E182:E185"/>
    <mergeCell ref="F182:F185"/>
    <mergeCell ref="A189:A192"/>
    <mergeCell ref="B189:B192"/>
    <mergeCell ref="C189:C192"/>
    <mergeCell ref="D189:D192"/>
    <mergeCell ref="E189:E192"/>
    <mergeCell ref="F189:F192"/>
    <mergeCell ref="C171:C172"/>
    <mergeCell ref="D171:D172"/>
    <mergeCell ref="E171:E172"/>
    <mergeCell ref="F171:F172"/>
    <mergeCell ref="A173:A176"/>
    <mergeCell ref="B173:B176"/>
    <mergeCell ref="C173:C176"/>
    <mergeCell ref="D173:D176"/>
    <mergeCell ref="E173:E176"/>
    <mergeCell ref="F173:F176"/>
    <mergeCell ref="A177:A181"/>
    <mergeCell ref="B177:B181"/>
    <mergeCell ref="C177:C181"/>
    <mergeCell ref="D177:D181"/>
    <mergeCell ref="E177:E181"/>
    <mergeCell ref="F177:F181"/>
    <mergeCell ref="A150:A152"/>
    <mergeCell ref="C150:C152"/>
    <mergeCell ref="D150:D152"/>
    <mergeCell ref="E150:E152"/>
    <mergeCell ref="F150:F152"/>
    <mergeCell ref="A156:A159"/>
    <mergeCell ref="B156:B159"/>
    <mergeCell ref="C156:C159"/>
    <mergeCell ref="D156:D159"/>
    <mergeCell ref="E156:E159"/>
    <mergeCell ref="F156:F159"/>
    <mergeCell ref="A169:A170"/>
    <mergeCell ref="B169:B170"/>
    <mergeCell ref="C169:C170"/>
    <mergeCell ref="D169:D170"/>
    <mergeCell ref="E169:E170"/>
    <mergeCell ref="F169:F170"/>
    <mergeCell ref="A171:A172"/>
    <mergeCell ref="A145:A146"/>
    <mergeCell ref="B145:B146"/>
    <mergeCell ref="C145:C146"/>
    <mergeCell ref="D145:D146"/>
    <mergeCell ref="F145:F146"/>
    <mergeCell ref="A148:A149"/>
    <mergeCell ref="C148:C149"/>
    <mergeCell ref="D148:D149"/>
    <mergeCell ref="E148:E149"/>
    <mergeCell ref="F148:F149"/>
    <mergeCell ref="A127:A130"/>
    <mergeCell ref="B127:B130"/>
    <mergeCell ref="C127:C130"/>
    <mergeCell ref="D127:D130"/>
    <mergeCell ref="E127:E130"/>
    <mergeCell ref="F127:F130"/>
    <mergeCell ref="A131:A132"/>
    <mergeCell ref="B131:B132"/>
    <mergeCell ref="C131:C132"/>
    <mergeCell ref="D131:D132"/>
    <mergeCell ref="E131:E132"/>
    <mergeCell ref="F131:F132"/>
    <mergeCell ref="A118:A120"/>
    <mergeCell ref="B118:B120"/>
    <mergeCell ref="C118:C120"/>
    <mergeCell ref="D118:D120"/>
    <mergeCell ref="E118:E120"/>
    <mergeCell ref="F118:F120"/>
    <mergeCell ref="A122:A126"/>
    <mergeCell ref="B122:B126"/>
    <mergeCell ref="C122:C126"/>
    <mergeCell ref="D122:D126"/>
    <mergeCell ref="E122:E126"/>
    <mergeCell ref="F122:F126"/>
    <mergeCell ref="A108:A110"/>
    <mergeCell ref="B108:B110"/>
    <mergeCell ref="C108:C110"/>
    <mergeCell ref="D108:D110"/>
    <mergeCell ref="E108:E110"/>
    <mergeCell ref="F108:F110"/>
    <mergeCell ref="A111:A115"/>
    <mergeCell ref="B111:B115"/>
    <mergeCell ref="C111:C115"/>
    <mergeCell ref="D111:D115"/>
    <mergeCell ref="E111:E115"/>
    <mergeCell ref="F111:F115"/>
    <mergeCell ref="A100:A101"/>
    <mergeCell ref="B100:B101"/>
    <mergeCell ref="C100:C101"/>
    <mergeCell ref="D100:D101"/>
    <mergeCell ref="E100:E101"/>
    <mergeCell ref="F100:F101"/>
    <mergeCell ref="A102:A105"/>
    <mergeCell ref="B102:B105"/>
    <mergeCell ref="C102:C105"/>
    <mergeCell ref="D102:D105"/>
    <mergeCell ref="E102:E105"/>
    <mergeCell ref="F102:F105"/>
    <mergeCell ref="A90:A96"/>
    <mergeCell ref="B90:B96"/>
    <mergeCell ref="C90:C96"/>
    <mergeCell ref="D90:D96"/>
    <mergeCell ref="E90:E96"/>
    <mergeCell ref="F90:F96"/>
    <mergeCell ref="A97:A99"/>
    <mergeCell ref="B97:B99"/>
    <mergeCell ref="C97:C99"/>
    <mergeCell ref="D97:D99"/>
    <mergeCell ref="E97:E99"/>
    <mergeCell ref="F97:F99"/>
    <mergeCell ref="A80:A84"/>
    <mergeCell ref="B80:B84"/>
    <mergeCell ref="C80:C84"/>
    <mergeCell ref="D80:D84"/>
    <mergeCell ref="E80:E84"/>
    <mergeCell ref="F80:F84"/>
    <mergeCell ref="A85:A89"/>
    <mergeCell ref="B85:B89"/>
    <mergeCell ref="C85:C89"/>
    <mergeCell ref="D85:D89"/>
    <mergeCell ref="E85:E89"/>
    <mergeCell ref="F85:F89"/>
    <mergeCell ref="A72:A77"/>
    <mergeCell ref="B72:B77"/>
    <mergeCell ref="C72:C77"/>
    <mergeCell ref="D72:D77"/>
    <mergeCell ref="E72:E77"/>
    <mergeCell ref="F72:F77"/>
    <mergeCell ref="A78:A79"/>
    <mergeCell ref="B78:B79"/>
    <mergeCell ref="C78:C79"/>
    <mergeCell ref="D78:D79"/>
    <mergeCell ref="E78:E79"/>
    <mergeCell ref="F78:F79"/>
    <mergeCell ref="A66:A68"/>
    <mergeCell ref="B66:B68"/>
    <mergeCell ref="C66:C68"/>
    <mergeCell ref="D66:D68"/>
    <mergeCell ref="E66:E68"/>
    <mergeCell ref="F66:F68"/>
    <mergeCell ref="A69:A71"/>
    <mergeCell ref="B69:B71"/>
    <mergeCell ref="C69:C71"/>
    <mergeCell ref="D69:D71"/>
    <mergeCell ref="E69:E71"/>
    <mergeCell ref="F69:F71"/>
    <mergeCell ref="A56:A57"/>
    <mergeCell ref="B56:B57"/>
    <mergeCell ref="C56:C57"/>
    <mergeCell ref="D56:D57"/>
    <mergeCell ref="E56:E57"/>
    <mergeCell ref="F56:F57"/>
    <mergeCell ref="A58:A65"/>
    <mergeCell ref="B58:B65"/>
    <mergeCell ref="C58:C65"/>
    <mergeCell ref="D58:D65"/>
    <mergeCell ref="E58:E65"/>
    <mergeCell ref="F58:F65"/>
    <mergeCell ref="A44:A48"/>
    <mergeCell ref="B44:B48"/>
    <mergeCell ref="C44:C48"/>
    <mergeCell ref="D44:D48"/>
    <mergeCell ref="E44:E48"/>
    <mergeCell ref="F44:F48"/>
    <mergeCell ref="A50:A54"/>
    <mergeCell ref="B50:B54"/>
    <mergeCell ref="C50:C54"/>
    <mergeCell ref="D50:D54"/>
    <mergeCell ref="E50:E54"/>
    <mergeCell ref="F50:F54"/>
    <mergeCell ref="A35:A40"/>
    <mergeCell ref="B35:B40"/>
    <mergeCell ref="C35:C40"/>
    <mergeCell ref="D35:D40"/>
    <mergeCell ref="E35:E40"/>
    <mergeCell ref="F35:F40"/>
    <mergeCell ref="A41:A43"/>
    <mergeCell ref="B41:B43"/>
    <mergeCell ref="C41:C43"/>
    <mergeCell ref="D41:D43"/>
    <mergeCell ref="E41:E43"/>
    <mergeCell ref="F41:F43"/>
    <mergeCell ref="A27:A31"/>
    <mergeCell ref="B27:B31"/>
    <mergeCell ref="C27:C31"/>
    <mergeCell ref="D27:D31"/>
    <mergeCell ref="E27:E31"/>
    <mergeCell ref="F27:F31"/>
    <mergeCell ref="A32:A34"/>
    <mergeCell ref="B32:B34"/>
    <mergeCell ref="C32:C34"/>
    <mergeCell ref="D32:D34"/>
    <mergeCell ref="E32:E34"/>
    <mergeCell ref="F32:F34"/>
    <mergeCell ref="A22:A23"/>
    <mergeCell ref="B22:B23"/>
    <mergeCell ref="C22:C23"/>
    <mergeCell ref="D22:D23"/>
    <mergeCell ref="E22:E23"/>
    <mergeCell ref="F22:F23"/>
    <mergeCell ref="A24:A26"/>
    <mergeCell ref="B24:B26"/>
    <mergeCell ref="C24:C26"/>
    <mergeCell ref="D24:D26"/>
    <mergeCell ref="E24:E26"/>
    <mergeCell ref="F24:F26"/>
    <mergeCell ref="A12:A14"/>
    <mergeCell ref="B12:B14"/>
    <mergeCell ref="C12:C14"/>
    <mergeCell ref="D12:D14"/>
    <mergeCell ref="E12:E14"/>
    <mergeCell ref="F12:F14"/>
    <mergeCell ref="A15:A20"/>
    <mergeCell ref="B15:B20"/>
    <mergeCell ref="C15:C20"/>
    <mergeCell ref="D15:D20"/>
    <mergeCell ref="E15:E20"/>
    <mergeCell ref="F15:F20"/>
    <mergeCell ref="A3:G3"/>
    <mergeCell ref="A4:G4"/>
    <mergeCell ref="A5:G5"/>
    <mergeCell ref="A6:G6"/>
    <mergeCell ref="A7:G7"/>
    <mergeCell ref="A10:A11"/>
    <mergeCell ref="B10:B11"/>
    <mergeCell ref="C10:C11"/>
    <mergeCell ref="D10:D11"/>
    <mergeCell ref="E10:E11"/>
    <mergeCell ref="F10:F1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87"/>
  <sheetViews>
    <sheetView topLeftCell="A100" workbookViewId="0">
      <selection activeCell="K11" sqref="K11"/>
    </sheetView>
  </sheetViews>
  <sheetFormatPr baseColWidth="10" defaultRowHeight="15" x14ac:dyDescent="0.25"/>
  <cols>
    <col min="1" max="1" width="11.7109375" style="3" customWidth="1"/>
    <col min="2" max="2" width="17.42578125" style="1" customWidth="1"/>
    <col min="3" max="3" width="11.28515625" style="3" customWidth="1"/>
    <col min="4" max="4" width="9.85546875" style="1" customWidth="1"/>
    <col min="5" max="5" width="11.85546875" style="1" customWidth="1"/>
    <col min="6" max="6" width="14" style="1" customWidth="1"/>
    <col min="7" max="7" width="15.140625" style="1" customWidth="1"/>
  </cols>
  <sheetData>
    <row r="2" spans="1:7" x14ac:dyDescent="0.25">
      <c r="A2" s="77"/>
      <c r="D2" s="2"/>
      <c r="G2" s="4"/>
    </row>
    <row r="3" spans="1:7" x14ac:dyDescent="0.25">
      <c r="A3" s="234" t="s">
        <v>619</v>
      </c>
      <c r="B3" s="235"/>
      <c r="C3" s="235"/>
      <c r="D3" s="235"/>
      <c r="E3" s="235"/>
      <c r="F3" s="235"/>
      <c r="G3" s="236"/>
    </row>
    <row r="4" spans="1:7" x14ac:dyDescent="0.25">
      <c r="A4" s="237" t="s">
        <v>618</v>
      </c>
      <c r="B4" s="238"/>
      <c r="C4" s="238"/>
      <c r="D4" s="238"/>
      <c r="E4" s="238"/>
      <c r="F4" s="238"/>
      <c r="G4" s="239"/>
    </row>
    <row r="5" spans="1:7" x14ac:dyDescent="0.25">
      <c r="A5" s="240" t="s">
        <v>617</v>
      </c>
      <c r="B5" s="241"/>
      <c r="C5" s="241"/>
      <c r="D5" s="241"/>
      <c r="E5" s="241"/>
      <c r="F5" s="241"/>
      <c r="G5" s="242"/>
    </row>
    <row r="6" spans="1:7" x14ac:dyDescent="0.25">
      <c r="A6" s="237" t="s">
        <v>616</v>
      </c>
      <c r="B6" s="238"/>
      <c r="C6" s="238"/>
      <c r="D6" s="238"/>
      <c r="E6" s="238"/>
      <c r="F6" s="238"/>
      <c r="G6" s="239"/>
    </row>
    <row r="7" spans="1:7" x14ac:dyDescent="0.25">
      <c r="A7" s="243" t="s">
        <v>615</v>
      </c>
      <c r="B7" s="244"/>
      <c r="C7" s="244"/>
      <c r="D7" s="244"/>
      <c r="E7" s="244"/>
      <c r="F7" s="244"/>
      <c r="G7" s="245"/>
    </row>
    <row r="8" spans="1:7" x14ac:dyDescent="0.25">
      <c r="A8" s="76" t="s">
        <v>614</v>
      </c>
      <c r="B8" s="194" t="s">
        <v>613</v>
      </c>
      <c r="C8" s="197" t="s">
        <v>612</v>
      </c>
      <c r="D8" s="74" t="s">
        <v>611</v>
      </c>
      <c r="E8" s="74" t="s">
        <v>610</v>
      </c>
      <c r="F8" s="73" t="s">
        <v>609</v>
      </c>
      <c r="G8" s="72" t="s">
        <v>608</v>
      </c>
    </row>
    <row r="9" spans="1:7" ht="36" x14ac:dyDescent="0.25">
      <c r="A9" s="119" t="s">
        <v>607</v>
      </c>
      <c r="B9" s="54" t="s">
        <v>440</v>
      </c>
      <c r="C9" s="129">
        <v>45225</v>
      </c>
      <c r="D9" s="121" t="s">
        <v>35</v>
      </c>
      <c r="E9" s="121" t="s">
        <v>606</v>
      </c>
      <c r="F9" s="66">
        <v>39705.81</v>
      </c>
      <c r="G9" s="50" t="s">
        <v>441</v>
      </c>
    </row>
    <row r="10" spans="1:7" ht="36" x14ac:dyDescent="0.25">
      <c r="A10" s="246" t="s">
        <v>605</v>
      </c>
      <c r="B10" s="329" t="s">
        <v>440</v>
      </c>
      <c r="C10" s="267">
        <v>45259</v>
      </c>
      <c r="D10" s="252" t="s">
        <v>604</v>
      </c>
      <c r="E10" s="252" t="s">
        <v>601</v>
      </c>
      <c r="F10" s="254">
        <v>3343.81</v>
      </c>
      <c r="G10" s="60" t="s">
        <v>567</v>
      </c>
    </row>
    <row r="11" spans="1:7" ht="24" x14ac:dyDescent="0.25">
      <c r="A11" s="247"/>
      <c r="B11" s="331"/>
      <c r="C11" s="269"/>
      <c r="D11" s="253"/>
      <c r="E11" s="253"/>
      <c r="F11" s="255"/>
      <c r="G11" s="60" t="s">
        <v>603</v>
      </c>
    </row>
    <row r="12" spans="1:7" ht="24" x14ac:dyDescent="0.25">
      <c r="A12" s="246" t="s">
        <v>602</v>
      </c>
      <c r="B12" s="329" t="s">
        <v>440</v>
      </c>
      <c r="C12" s="267">
        <v>45259</v>
      </c>
      <c r="D12" s="252" t="s">
        <v>9</v>
      </c>
      <c r="E12" s="252" t="s">
        <v>601</v>
      </c>
      <c r="F12" s="254">
        <v>7608.9</v>
      </c>
      <c r="G12" s="60" t="s">
        <v>600</v>
      </c>
    </row>
    <row r="13" spans="1:7" ht="36" x14ac:dyDescent="0.25">
      <c r="A13" s="256"/>
      <c r="B13" s="330"/>
      <c r="C13" s="268"/>
      <c r="D13" s="259"/>
      <c r="E13" s="259"/>
      <c r="F13" s="260"/>
      <c r="G13" s="60" t="s">
        <v>599</v>
      </c>
    </row>
    <row r="14" spans="1:7" ht="36" x14ac:dyDescent="0.25">
      <c r="A14" s="247"/>
      <c r="B14" s="331"/>
      <c r="C14" s="269"/>
      <c r="D14" s="253"/>
      <c r="E14" s="253"/>
      <c r="F14" s="255"/>
      <c r="G14" s="60" t="s">
        <v>598</v>
      </c>
    </row>
    <row r="15" spans="1:7" ht="36" x14ac:dyDescent="0.25">
      <c r="A15" s="246" t="s">
        <v>597</v>
      </c>
      <c r="B15" s="329" t="s">
        <v>440</v>
      </c>
      <c r="C15" s="267">
        <v>45259</v>
      </c>
      <c r="D15" s="252" t="s">
        <v>35</v>
      </c>
      <c r="E15" s="252" t="s">
        <v>596</v>
      </c>
      <c r="F15" s="254">
        <v>13160.88</v>
      </c>
      <c r="G15" s="60" t="s">
        <v>595</v>
      </c>
    </row>
    <row r="16" spans="1:7" ht="24" x14ac:dyDescent="0.25">
      <c r="A16" s="256"/>
      <c r="B16" s="330"/>
      <c r="C16" s="268"/>
      <c r="D16" s="259"/>
      <c r="E16" s="259"/>
      <c r="F16" s="260"/>
      <c r="G16" s="60" t="s">
        <v>594</v>
      </c>
    </row>
    <row r="17" spans="1:7" ht="36" x14ac:dyDescent="0.25">
      <c r="A17" s="256"/>
      <c r="B17" s="330"/>
      <c r="C17" s="268"/>
      <c r="D17" s="259"/>
      <c r="E17" s="259"/>
      <c r="F17" s="260"/>
      <c r="G17" s="60" t="s">
        <v>593</v>
      </c>
    </row>
    <row r="18" spans="1:7" ht="24" x14ac:dyDescent="0.25">
      <c r="A18" s="256"/>
      <c r="B18" s="330"/>
      <c r="C18" s="268"/>
      <c r="D18" s="259"/>
      <c r="E18" s="259"/>
      <c r="F18" s="260"/>
      <c r="G18" s="60" t="s">
        <v>592</v>
      </c>
    </row>
    <row r="19" spans="1:7" ht="24" x14ac:dyDescent="0.25">
      <c r="A19" s="256"/>
      <c r="B19" s="330"/>
      <c r="C19" s="268"/>
      <c r="D19" s="259"/>
      <c r="E19" s="259"/>
      <c r="F19" s="260"/>
      <c r="G19" s="60" t="s">
        <v>591</v>
      </c>
    </row>
    <row r="20" spans="1:7" ht="36" x14ac:dyDescent="0.25">
      <c r="A20" s="247"/>
      <c r="B20" s="331"/>
      <c r="C20" s="269"/>
      <c r="D20" s="253"/>
      <c r="E20" s="253"/>
      <c r="F20" s="255"/>
      <c r="G20" s="60" t="s">
        <v>590</v>
      </c>
    </row>
    <row r="21" spans="1:7" ht="36" x14ac:dyDescent="0.25">
      <c r="A21" s="120" t="s">
        <v>589</v>
      </c>
      <c r="B21" s="195" t="s">
        <v>440</v>
      </c>
      <c r="C21" s="130">
        <v>45259</v>
      </c>
      <c r="D21" s="122" t="s">
        <v>588</v>
      </c>
      <c r="E21" s="122" t="s">
        <v>588</v>
      </c>
      <c r="F21" s="124">
        <v>4414.8</v>
      </c>
      <c r="G21" s="60" t="s">
        <v>587</v>
      </c>
    </row>
    <row r="22" spans="1:7" ht="36" x14ac:dyDescent="0.25">
      <c r="A22" s="246" t="s">
        <v>586</v>
      </c>
      <c r="B22" s="329" t="s">
        <v>440</v>
      </c>
      <c r="C22" s="267">
        <v>45259</v>
      </c>
      <c r="D22" s="252" t="s">
        <v>35</v>
      </c>
      <c r="E22" s="252" t="s">
        <v>585</v>
      </c>
      <c r="F22" s="254">
        <v>8136</v>
      </c>
      <c r="G22" s="60" t="s">
        <v>584</v>
      </c>
    </row>
    <row r="23" spans="1:7" ht="36" x14ac:dyDescent="0.25">
      <c r="A23" s="247"/>
      <c r="B23" s="331"/>
      <c r="C23" s="269"/>
      <c r="D23" s="253"/>
      <c r="E23" s="253"/>
      <c r="F23" s="255"/>
      <c r="G23" s="60" t="s">
        <v>528</v>
      </c>
    </row>
    <row r="24" spans="1:7" ht="24" x14ac:dyDescent="0.25">
      <c r="A24" s="246" t="s">
        <v>583</v>
      </c>
      <c r="B24" s="329" t="s">
        <v>440</v>
      </c>
      <c r="C24" s="332">
        <v>45267</v>
      </c>
      <c r="D24" s="252" t="s">
        <v>9</v>
      </c>
      <c r="E24" s="252" t="s">
        <v>582</v>
      </c>
      <c r="F24" s="254">
        <v>10073.01</v>
      </c>
      <c r="G24" s="60" t="s">
        <v>581</v>
      </c>
    </row>
    <row r="25" spans="1:7" ht="24" x14ac:dyDescent="0.25">
      <c r="A25" s="256"/>
      <c r="B25" s="330"/>
      <c r="C25" s="333"/>
      <c r="D25" s="259"/>
      <c r="E25" s="259"/>
      <c r="F25" s="260"/>
      <c r="G25" s="60" t="s">
        <v>580</v>
      </c>
    </row>
    <row r="26" spans="1:7" ht="36" x14ac:dyDescent="0.25">
      <c r="A26" s="247"/>
      <c r="B26" s="331"/>
      <c r="C26" s="334"/>
      <c r="D26" s="253"/>
      <c r="E26" s="253"/>
      <c r="F26" s="255"/>
      <c r="G26" s="60" t="s">
        <v>579</v>
      </c>
    </row>
    <row r="27" spans="1:7" ht="24" x14ac:dyDescent="0.25">
      <c r="A27" s="246" t="s">
        <v>490</v>
      </c>
      <c r="B27" s="329" t="s">
        <v>440</v>
      </c>
      <c r="C27" s="267">
        <v>45259</v>
      </c>
      <c r="D27" s="252" t="s">
        <v>290</v>
      </c>
      <c r="E27" s="252" t="s">
        <v>489</v>
      </c>
      <c r="F27" s="254">
        <v>19194.650000000001</v>
      </c>
      <c r="G27" s="60" t="s">
        <v>578</v>
      </c>
    </row>
    <row r="28" spans="1:7" ht="24" x14ac:dyDescent="0.25">
      <c r="A28" s="256"/>
      <c r="B28" s="330"/>
      <c r="C28" s="268"/>
      <c r="D28" s="259"/>
      <c r="E28" s="259"/>
      <c r="F28" s="260"/>
      <c r="G28" s="60" t="s">
        <v>575</v>
      </c>
    </row>
    <row r="29" spans="1:7" ht="36" x14ac:dyDescent="0.25">
      <c r="A29" s="256"/>
      <c r="B29" s="330"/>
      <c r="C29" s="268"/>
      <c r="D29" s="259"/>
      <c r="E29" s="259"/>
      <c r="F29" s="260"/>
      <c r="G29" s="60" t="s">
        <v>488</v>
      </c>
    </row>
    <row r="30" spans="1:7" ht="24" x14ac:dyDescent="0.25">
      <c r="A30" s="256"/>
      <c r="B30" s="330"/>
      <c r="C30" s="268"/>
      <c r="D30" s="259"/>
      <c r="E30" s="259"/>
      <c r="F30" s="260"/>
      <c r="G30" s="60" t="s">
        <v>487</v>
      </c>
    </row>
    <row r="31" spans="1:7" ht="24" x14ac:dyDescent="0.25">
      <c r="A31" s="247"/>
      <c r="B31" s="331"/>
      <c r="C31" s="269"/>
      <c r="D31" s="253"/>
      <c r="E31" s="253"/>
      <c r="F31" s="255"/>
      <c r="G31" s="60" t="s">
        <v>486</v>
      </c>
    </row>
    <row r="32" spans="1:7" ht="24" x14ac:dyDescent="0.25">
      <c r="A32" s="246" t="s">
        <v>577</v>
      </c>
      <c r="B32" s="329" t="s">
        <v>440</v>
      </c>
      <c r="C32" s="267">
        <v>45259</v>
      </c>
      <c r="D32" s="252" t="s">
        <v>290</v>
      </c>
      <c r="E32" s="252" t="s">
        <v>576</v>
      </c>
      <c r="F32" s="254">
        <v>11396.17</v>
      </c>
      <c r="G32" s="60" t="s">
        <v>575</v>
      </c>
    </row>
    <row r="33" spans="1:7" ht="36" x14ac:dyDescent="0.25">
      <c r="A33" s="256"/>
      <c r="B33" s="330"/>
      <c r="C33" s="268"/>
      <c r="D33" s="259"/>
      <c r="E33" s="259"/>
      <c r="F33" s="260"/>
      <c r="G33" s="60" t="s">
        <v>479</v>
      </c>
    </row>
    <row r="34" spans="1:7" ht="24" x14ac:dyDescent="0.25">
      <c r="A34" s="247"/>
      <c r="B34" s="331"/>
      <c r="C34" s="269"/>
      <c r="D34" s="253"/>
      <c r="E34" s="253"/>
      <c r="F34" s="255"/>
      <c r="G34" s="60" t="s">
        <v>574</v>
      </c>
    </row>
    <row r="35" spans="1:7" ht="24" x14ac:dyDescent="0.25">
      <c r="A35" s="246" t="s">
        <v>516</v>
      </c>
      <c r="B35" s="329" t="s">
        <v>440</v>
      </c>
      <c r="C35" s="267">
        <v>45259</v>
      </c>
      <c r="D35" s="252" t="s">
        <v>9</v>
      </c>
      <c r="E35" s="252" t="s">
        <v>515</v>
      </c>
      <c r="F35" s="254">
        <v>11232.9</v>
      </c>
      <c r="G35" s="50" t="s">
        <v>573</v>
      </c>
    </row>
    <row r="36" spans="1:7" ht="24" x14ac:dyDescent="0.25">
      <c r="A36" s="256"/>
      <c r="B36" s="330"/>
      <c r="C36" s="268"/>
      <c r="D36" s="259"/>
      <c r="E36" s="259"/>
      <c r="F36" s="260"/>
      <c r="G36" s="50" t="s">
        <v>572</v>
      </c>
    </row>
    <row r="37" spans="1:7" ht="36" x14ac:dyDescent="0.25">
      <c r="A37" s="256"/>
      <c r="B37" s="330"/>
      <c r="C37" s="268"/>
      <c r="D37" s="259"/>
      <c r="E37" s="259"/>
      <c r="F37" s="260"/>
      <c r="G37" s="50" t="s">
        <v>511</v>
      </c>
    </row>
    <row r="38" spans="1:7" ht="36" x14ac:dyDescent="0.25">
      <c r="A38" s="256"/>
      <c r="B38" s="330"/>
      <c r="C38" s="268"/>
      <c r="D38" s="259"/>
      <c r="E38" s="259"/>
      <c r="F38" s="260"/>
      <c r="G38" s="50" t="s">
        <v>510</v>
      </c>
    </row>
    <row r="39" spans="1:7" ht="24" x14ac:dyDescent="0.25">
      <c r="A39" s="256"/>
      <c r="B39" s="330"/>
      <c r="C39" s="268"/>
      <c r="D39" s="259"/>
      <c r="E39" s="259"/>
      <c r="F39" s="260"/>
      <c r="G39" s="50" t="s">
        <v>509</v>
      </c>
    </row>
    <row r="40" spans="1:7" ht="24" x14ac:dyDescent="0.25">
      <c r="A40" s="247"/>
      <c r="B40" s="331"/>
      <c r="C40" s="269"/>
      <c r="D40" s="253"/>
      <c r="E40" s="253"/>
      <c r="F40" s="255"/>
      <c r="G40" s="50" t="s">
        <v>508</v>
      </c>
    </row>
    <row r="41" spans="1:7" ht="36" x14ac:dyDescent="0.25">
      <c r="A41" s="246" t="s">
        <v>571</v>
      </c>
      <c r="B41" s="329" t="s">
        <v>440</v>
      </c>
      <c r="C41" s="332">
        <v>45261</v>
      </c>
      <c r="D41" s="252" t="s">
        <v>570</v>
      </c>
      <c r="E41" s="252" t="s">
        <v>569</v>
      </c>
      <c r="F41" s="254">
        <v>39448.75</v>
      </c>
      <c r="G41" s="60" t="s">
        <v>568</v>
      </c>
    </row>
    <row r="42" spans="1:7" ht="36" x14ac:dyDescent="0.25">
      <c r="A42" s="256"/>
      <c r="B42" s="330"/>
      <c r="C42" s="333"/>
      <c r="D42" s="259"/>
      <c r="E42" s="259"/>
      <c r="F42" s="260"/>
      <c r="G42" s="60" t="s">
        <v>567</v>
      </c>
    </row>
    <row r="43" spans="1:7" ht="48" x14ac:dyDescent="0.25">
      <c r="A43" s="247"/>
      <c r="B43" s="331"/>
      <c r="C43" s="334"/>
      <c r="D43" s="253"/>
      <c r="E43" s="253"/>
      <c r="F43" s="255"/>
      <c r="G43" s="60" t="s">
        <v>566</v>
      </c>
    </row>
    <row r="44" spans="1:7" ht="24" x14ac:dyDescent="0.25">
      <c r="A44" s="246" t="s">
        <v>565</v>
      </c>
      <c r="B44" s="329" t="s">
        <v>440</v>
      </c>
      <c r="C44" s="335">
        <v>45261</v>
      </c>
      <c r="D44" s="262" t="s">
        <v>35</v>
      </c>
      <c r="E44" s="262" t="s">
        <v>564</v>
      </c>
      <c r="F44" s="263">
        <v>25505.01</v>
      </c>
      <c r="G44" s="50" t="s">
        <v>563</v>
      </c>
    </row>
    <row r="45" spans="1:7" ht="24" x14ac:dyDescent="0.25">
      <c r="A45" s="256"/>
      <c r="B45" s="330"/>
      <c r="C45" s="335"/>
      <c r="D45" s="262"/>
      <c r="E45" s="262"/>
      <c r="F45" s="263"/>
      <c r="G45" s="60" t="s">
        <v>562</v>
      </c>
    </row>
    <row r="46" spans="1:7" ht="36" x14ac:dyDescent="0.25">
      <c r="A46" s="256"/>
      <c r="B46" s="330"/>
      <c r="C46" s="335"/>
      <c r="D46" s="262"/>
      <c r="E46" s="262"/>
      <c r="F46" s="263"/>
      <c r="G46" s="60" t="s">
        <v>561</v>
      </c>
    </row>
    <row r="47" spans="1:7" ht="24" x14ac:dyDescent="0.25">
      <c r="A47" s="256"/>
      <c r="B47" s="330"/>
      <c r="C47" s="335"/>
      <c r="D47" s="262"/>
      <c r="E47" s="262"/>
      <c r="F47" s="263"/>
      <c r="G47" s="60" t="s">
        <v>560</v>
      </c>
    </row>
    <row r="48" spans="1:7" ht="36" x14ac:dyDescent="0.25">
      <c r="A48" s="247"/>
      <c r="B48" s="331"/>
      <c r="C48" s="335"/>
      <c r="D48" s="262"/>
      <c r="E48" s="262"/>
      <c r="F48" s="263"/>
      <c r="G48" s="60" t="s">
        <v>559</v>
      </c>
    </row>
    <row r="49" spans="1:7" ht="37.5" customHeight="1" x14ac:dyDescent="0.25">
      <c r="A49" s="128" t="s">
        <v>553</v>
      </c>
      <c r="B49" s="195" t="s">
        <v>440</v>
      </c>
      <c r="C49" s="130">
        <v>45322</v>
      </c>
      <c r="D49" s="122" t="s">
        <v>124</v>
      </c>
      <c r="E49" s="122" t="s">
        <v>558</v>
      </c>
      <c r="F49" s="124">
        <v>163423.21</v>
      </c>
      <c r="G49" s="60" t="s">
        <v>557</v>
      </c>
    </row>
    <row r="50" spans="1:7" ht="36" x14ac:dyDescent="0.25">
      <c r="A50" s="264" t="s">
        <v>485</v>
      </c>
      <c r="B50" s="329" t="s">
        <v>440</v>
      </c>
      <c r="C50" s="267">
        <v>45267</v>
      </c>
      <c r="D50" s="252" t="s">
        <v>35</v>
      </c>
      <c r="E50" s="252" t="s">
        <v>484</v>
      </c>
      <c r="F50" s="254">
        <v>7175.46</v>
      </c>
      <c r="G50" s="50" t="s">
        <v>483</v>
      </c>
    </row>
    <row r="51" spans="1:7" ht="24" x14ac:dyDescent="0.25">
      <c r="A51" s="265"/>
      <c r="B51" s="330"/>
      <c r="C51" s="268"/>
      <c r="D51" s="259"/>
      <c r="E51" s="259"/>
      <c r="F51" s="260"/>
      <c r="G51" s="50" t="s">
        <v>499</v>
      </c>
    </row>
    <row r="52" spans="1:7" ht="24" x14ac:dyDescent="0.25">
      <c r="A52" s="265"/>
      <c r="B52" s="330"/>
      <c r="C52" s="268"/>
      <c r="D52" s="259"/>
      <c r="E52" s="259"/>
      <c r="F52" s="260"/>
      <c r="G52" s="50" t="s">
        <v>556</v>
      </c>
    </row>
    <row r="53" spans="1:7" ht="36" x14ac:dyDescent="0.25">
      <c r="A53" s="265"/>
      <c r="B53" s="330"/>
      <c r="C53" s="268"/>
      <c r="D53" s="259"/>
      <c r="E53" s="259"/>
      <c r="F53" s="260"/>
      <c r="G53" s="28" t="s">
        <v>482</v>
      </c>
    </row>
    <row r="54" spans="1:7" ht="36" x14ac:dyDescent="0.25">
      <c r="A54" s="266"/>
      <c r="B54" s="331"/>
      <c r="C54" s="269"/>
      <c r="D54" s="253"/>
      <c r="E54" s="253"/>
      <c r="F54" s="255"/>
      <c r="G54" s="60" t="s">
        <v>555</v>
      </c>
    </row>
    <row r="55" spans="1:7" ht="36" x14ac:dyDescent="0.25">
      <c r="A55" s="128" t="s">
        <v>554</v>
      </c>
      <c r="B55" s="195" t="s">
        <v>440</v>
      </c>
      <c r="C55" s="130">
        <v>45271</v>
      </c>
      <c r="D55" s="122" t="s">
        <v>290</v>
      </c>
      <c r="E55" s="122" t="s">
        <v>226</v>
      </c>
      <c r="F55" s="124">
        <v>7776.03</v>
      </c>
      <c r="G55" s="60" t="s">
        <v>550</v>
      </c>
    </row>
    <row r="56" spans="1:7" ht="36" x14ac:dyDescent="0.25">
      <c r="A56" s="264" t="s">
        <v>553</v>
      </c>
      <c r="B56" s="329" t="s">
        <v>440</v>
      </c>
      <c r="C56" s="267">
        <v>45271</v>
      </c>
      <c r="D56" s="252" t="s">
        <v>290</v>
      </c>
      <c r="E56" s="252" t="s">
        <v>226</v>
      </c>
      <c r="F56" s="254">
        <v>7467.26</v>
      </c>
      <c r="G56" s="60" t="s">
        <v>549</v>
      </c>
    </row>
    <row r="57" spans="1:7" ht="24" x14ac:dyDescent="0.25">
      <c r="A57" s="266"/>
      <c r="B57" s="331"/>
      <c r="C57" s="269"/>
      <c r="D57" s="253"/>
      <c r="E57" s="253"/>
      <c r="F57" s="255"/>
      <c r="G57" s="60" t="s">
        <v>548</v>
      </c>
    </row>
    <row r="58" spans="1:7" ht="24" x14ac:dyDescent="0.25">
      <c r="A58" s="264" t="s">
        <v>552</v>
      </c>
      <c r="B58" s="329" t="s">
        <v>440</v>
      </c>
      <c r="C58" s="267">
        <v>45271</v>
      </c>
      <c r="D58" s="252" t="s">
        <v>290</v>
      </c>
      <c r="E58" s="252" t="s">
        <v>551</v>
      </c>
      <c r="F58" s="254">
        <v>26445.5</v>
      </c>
      <c r="G58" s="60" t="s">
        <v>550</v>
      </c>
    </row>
    <row r="59" spans="1:7" ht="36" x14ac:dyDescent="0.25">
      <c r="A59" s="265"/>
      <c r="B59" s="330"/>
      <c r="C59" s="268"/>
      <c r="D59" s="259"/>
      <c r="E59" s="259"/>
      <c r="F59" s="260"/>
      <c r="G59" s="60" t="s">
        <v>549</v>
      </c>
    </row>
    <row r="60" spans="1:7" ht="24" x14ac:dyDescent="0.25">
      <c r="A60" s="265"/>
      <c r="B60" s="330"/>
      <c r="C60" s="268"/>
      <c r="D60" s="259"/>
      <c r="E60" s="259"/>
      <c r="F60" s="260"/>
      <c r="G60" s="60" t="s">
        <v>548</v>
      </c>
    </row>
    <row r="61" spans="1:7" ht="36" x14ac:dyDescent="0.25">
      <c r="A61" s="265"/>
      <c r="B61" s="330"/>
      <c r="C61" s="268"/>
      <c r="D61" s="259"/>
      <c r="E61" s="259"/>
      <c r="F61" s="260"/>
      <c r="G61" s="60" t="s">
        <v>528</v>
      </c>
    </row>
    <row r="62" spans="1:7" ht="24" x14ac:dyDescent="0.25">
      <c r="A62" s="265"/>
      <c r="B62" s="330"/>
      <c r="C62" s="268"/>
      <c r="D62" s="259"/>
      <c r="E62" s="259"/>
      <c r="F62" s="260"/>
      <c r="G62" s="60" t="s">
        <v>547</v>
      </c>
    </row>
    <row r="63" spans="1:7" ht="36" x14ac:dyDescent="0.25">
      <c r="A63" s="265"/>
      <c r="B63" s="330"/>
      <c r="C63" s="268"/>
      <c r="D63" s="259"/>
      <c r="E63" s="259"/>
      <c r="F63" s="260"/>
      <c r="G63" s="60" t="s">
        <v>546</v>
      </c>
    </row>
    <row r="64" spans="1:7" ht="36" x14ac:dyDescent="0.25">
      <c r="A64" s="265"/>
      <c r="B64" s="330"/>
      <c r="C64" s="268"/>
      <c r="D64" s="259"/>
      <c r="E64" s="259"/>
      <c r="F64" s="260"/>
      <c r="G64" s="60" t="s">
        <v>545</v>
      </c>
    </row>
    <row r="65" spans="1:7" ht="24" x14ac:dyDescent="0.25">
      <c r="A65" s="266"/>
      <c r="B65" s="331"/>
      <c r="C65" s="269"/>
      <c r="D65" s="253"/>
      <c r="E65" s="253"/>
      <c r="F65" s="255"/>
      <c r="G65" s="60" t="s">
        <v>544</v>
      </c>
    </row>
    <row r="66" spans="1:7" ht="24" x14ac:dyDescent="0.25">
      <c r="A66" s="264" t="s">
        <v>543</v>
      </c>
      <c r="B66" s="329" t="s">
        <v>440</v>
      </c>
      <c r="C66" s="267">
        <v>45271</v>
      </c>
      <c r="D66" s="252" t="s">
        <v>35</v>
      </c>
      <c r="E66" s="252" t="s">
        <v>534</v>
      </c>
      <c r="F66" s="254">
        <v>12405.15</v>
      </c>
      <c r="G66" s="60" t="s">
        <v>542</v>
      </c>
    </row>
    <row r="67" spans="1:7" ht="24" x14ac:dyDescent="0.25">
      <c r="A67" s="265"/>
      <c r="B67" s="330"/>
      <c r="C67" s="268"/>
      <c r="D67" s="259"/>
      <c r="E67" s="259"/>
      <c r="F67" s="260"/>
      <c r="G67" s="60" t="s">
        <v>541</v>
      </c>
    </row>
    <row r="68" spans="1:7" ht="24" x14ac:dyDescent="0.25">
      <c r="A68" s="266"/>
      <c r="B68" s="331"/>
      <c r="C68" s="269"/>
      <c r="D68" s="253"/>
      <c r="E68" s="253"/>
      <c r="F68" s="255"/>
      <c r="G68" s="60" t="s">
        <v>540</v>
      </c>
    </row>
    <row r="69" spans="1:7" ht="36" x14ac:dyDescent="0.25">
      <c r="A69" s="264" t="s">
        <v>490</v>
      </c>
      <c r="B69" s="329" t="s">
        <v>440</v>
      </c>
      <c r="C69" s="267">
        <v>45273</v>
      </c>
      <c r="D69" s="252" t="s">
        <v>539</v>
      </c>
      <c r="E69" s="252" t="s">
        <v>226</v>
      </c>
      <c r="F69" s="254">
        <v>17275.189999999999</v>
      </c>
      <c r="G69" s="60" t="s">
        <v>488</v>
      </c>
    </row>
    <row r="70" spans="1:7" ht="24" x14ac:dyDescent="0.25">
      <c r="A70" s="265"/>
      <c r="B70" s="330"/>
      <c r="C70" s="268"/>
      <c r="D70" s="259"/>
      <c r="E70" s="259"/>
      <c r="F70" s="260"/>
      <c r="G70" s="60" t="s">
        <v>487</v>
      </c>
    </row>
    <row r="71" spans="1:7" ht="72" customHeight="1" x14ac:dyDescent="0.25">
      <c r="A71" s="266"/>
      <c r="B71" s="331"/>
      <c r="C71" s="269"/>
      <c r="D71" s="253"/>
      <c r="E71" s="253"/>
      <c r="F71" s="255"/>
      <c r="G71" s="60" t="s">
        <v>486</v>
      </c>
    </row>
    <row r="72" spans="1:7" ht="24" x14ac:dyDescent="0.25">
      <c r="A72" s="264" t="s">
        <v>538</v>
      </c>
      <c r="B72" s="329" t="s">
        <v>440</v>
      </c>
      <c r="C72" s="267">
        <v>45273</v>
      </c>
      <c r="D72" s="252" t="s">
        <v>464</v>
      </c>
      <c r="E72" s="252" t="s">
        <v>463</v>
      </c>
      <c r="F72" s="254">
        <v>18653.740000000002</v>
      </c>
      <c r="G72" s="60" t="s">
        <v>462</v>
      </c>
    </row>
    <row r="73" spans="1:7" ht="36" x14ac:dyDescent="0.25">
      <c r="A73" s="265"/>
      <c r="B73" s="330"/>
      <c r="C73" s="268"/>
      <c r="D73" s="259"/>
      <c r="E73" s="259"/>
      <c r="F73" s="260"/>
      <c r="G73" s="60" t="s">
        <v>461</v>
      </c>
    </row>
    <row r="74" spans="1:7" ht="24" x14ac:dyDescent="0.25">
      <c r="A74" s="265"/>
      <c r="B74" s="330"/>
      <c r="C74" s="268"/>
      <c r="D74" s="259"/>
      <c r="E74" s="259"/>
      <c r="F74" s="260"/>
      <c r="G74" s="60" t="s">
        <v>514</v>
      </c>
    </row>
    <row r="75" spans="1:7" ht="24" x14ac:dyDescent="0.25">
      <c r="A75" s="265"/>
      <c r="B75" s="330"/>
      <c r="C75" s="268"/>
      <c r="D75" s="259"/>
      <c r="E75" s="259"/>
      <c r="F75" s="260"/>
      <c r="G75" s="60" t="s">
        <v>459</v>
      </c>
    </row>
    <row r="76" spans="1:7" ht="24" x14ac:dyDescent="0.25">
      <c r="A76" s="265"/>
      <c r="B76" s="330"/>
      <c r="C76" s="268"/>
      <c r="D76" s="259"/>
      <c r="E76" s="259"/>
      <c r="F76" s="260"/>
      <c r="G76" s="60" t="s">
        <v>458</v>
      </c>
    </row>
    <row r="77" spans="1:7" ht="48" x14ac:dyDescent="0.25">
      <c r="A77" s="266"/>
      <c r="B77" s="331"/>
      <c r="C77" s="269"/>
      <c r="D77" s="253"/>
      <c r="E77" s="253"/>
      <c r="F77" s="255"/>
      <c r="G77" s="60" t="s">
        <v>537</v>
      </c>
    </row>
    <row r="78" spans="1:7" ht="36" x14ac:dyDescent="0.25">
      <c r="A78" s="246" t="s">
        <v>536</v>
      </c>
      <c r="B78" s="329" t="s">
        <v>440</v>
      </c>
      <c r="C78" s="267">
        <v>45273</v>
      </c>
      <c r="D78" s="252" t="s">
        <v>535</v>
      </c>
      <c r="E78" s="252" t="s">
        <v>534</v>
      </c>
      <c r="F78" s="254">
        <v>3971.44</v>
      </c>
      <c r="G78" s="60" t="s">
        <v>533</v>
      </c>
    </row>
    <row r="79" spans="1:7" ht="36" x14ac:dyDescent="0.25">
      <c r="A79" s="247"/>
      <c r="B79" s="331"/>
      <c r="C79" s="269"/>
      <c r="D79" s="253"/>
      <c r="E79" s="253"/>
      <c r="F79" s="255"/>
      <c r="G79" s="60" t="s">
        <v>532</v>
      </c>
    </row>
    <row r="80" spans="1:7" ht="36" x14ac:dyDescent="0.25">
      <c r="A80" s="246" t="s">
        <v>531</v>
      </c>
      <c r="B80" s="329" t="s">
        <v>440</v>
      </c>
      <c r="C80" s="267">
        <v>45273</v>
      </c>
      <c r="D80" s="252" t="s">
        <v>530</v>
      </c>
      <c r="E80" s="252" t="s">
        <v>529</v>
      </c>
      <c r="F80" s="254">
        <v>18694.29</v>
      </c>
      <c r="G80" s="60" t="s">
        <v>528</v>
      </c>
    </row>
    <row r="81" spans="1:7" ht="36" x14ac:dyDescent="0.25">
      <c r="A81" s="256"/>
      <c r="B81" s="330"/>
      <c r="C81" s="268"/>
      <c r="D81" s="259"/>
      <c r="E81" s="259"/>
      <c r="F81" s="260"/>
      <c r="G81" s="60" t="s">
        <v>527</v>
      </c>
    </row>
    <row r="82" spans="1:7" ht="36" x14ac:dyDescent="0.25">
      <c r="A82" s="256"/>
      <c r="B82" s="330"/>
      <c r="C82" s="268"/>
      <c r="D82" s="259"/>
      <c r="E82" s="259"/>
      <c r="F82" s="260"/>
      <c r="G82" s="60" t="s">
        <v>526</v>
      </c>
    </row>
    <row r="83" spans="1:7" ht="24" x14ac:dyDescent="0.25">
      <c r="A83" s="256"/>
      <c r="B83" s="330"/>
      <c r="C83" s="268"/>
      <c r="D83" s="259"/>
      <c r="E83" s="259"/>
      <c r="F83" s="260"/>
      <c r="G83" s="60" t="s">
        <v>525</v>
      </c>
    </row>
    <row r="84" spans="1:7" ht="24" x14ac:dyDescent="0.25">
      <c r="A84" s="247"/>
      <c r="B84" s="331"/>
      <c r="C84" s="269"/>
      <c r="D84" s="253"/>
      <c r="E84" s="253"/>
      <c r="F84" s="255"/>
      <c r="G84" s="60" t="s">
        <v>524</v>
      </c>
    </row>
    <row r="85" spans="1:7" ht="24" x14ac:dyDescent="0.25">
      <c r="A85" s="246" t="s">
        <v>523</v>
      </c>
      <c r="B85" s="329" t="s">
        <v>440</v>
      </c>
      <c r="C85" s="267">
        <v>45267</v>
      </c>
      <c r="D85" s="252" t="s">
        <v>495</v>
      </c>
      <c r="E85" s="252" t="s">
        <v>522</v>
      </c>
      <c r="F85" s="254">
        <v>12614.85</v>
      </c>
      <c r="G85" s="60" t="s">
        <v>521</v>
      </c>
    </row>
    <row r="86" spans="1:7" ht="24" x14ac:dyDescent="0.25">
      <c r="A86" s="256"/>
      <c r="B86" s="330"/>
      <c r="C86" s="268"/>
      <c r="D86" s="259"/>
      <c r="E86" s="259"/>
      <c r="F86" s="260"/>
      <c r="G86" s="60" t="s">
        <v>520</v>
      </c>
    </row>
    <row r="87" spans="1:7" ht="24" x14ac:dyDescent="0.25">
      <c r="A87" s="256"/>
      <c r="B87" s="330"/>
      <c r="C87" s="268"/>
      <c r="D87" s="259"/>
      <c r="E87" s="259"/>
      <c r="F87" s="260"/>
      <c r="G87" s="60" t="s">
        <v>519</v>
      </c>
    </row>
    <row r="88" spans="1:7" ht="24" x14ac:dyDescent="0.25">
      <c r="A88" s="256"/>
      <c r="B88" s="330"/>
      <c r="C88" s="268"/>
      <c r="D88" s="259"/>
      <c r="E88" s="259"/>
      <c r="F88" s="260"/>
      <c r="G88" s="60" t="s">
        <v>518</v>
      </c>
    </row>
    <row r="89" spans="1:7" ht="24" x14ac:dyDescent="0.25">
      <c r="A89" s="247"/>
      <c r="B89" s="331"/>
      <c r="C89" s="269"/>
      <c r="D89" s="253"/>
      <c r="E89" s="253"/>
      <c r="F89" s="255"/>
      <c r="G89" s="60" t="s">
        <v>517</v>
      </c>
    </row>
    <row r="90" spans="1:7" ht="24" x14ac:dyDescent="0.25">
      <c r="A90" s="246" t="s">
        <v>516</v>
      </c>
      <c r="B90" s="329" t="s">
        <v>440</v>
      </c>
      <c r="C90" s="267">
        <v>45639</v>
      </c>
      <c r="D90" s="252" t="s">
        <v>35</v>
      </c>
      <c r="E90" s="252" t="s">
        <v>515</v>
      </c>
      <c r="F90" s="254">
        <v>18261.189999999999</v>
      </c>
      <c r="G90" s="50" t="s">
        <v>514</v>
      </c>
    </row>
    <row r="91" spans="1:7" ht="24" x14ac:dyDescent="0.25">
      <c r="A91" s="256"/>
      <c r="B91" s="330"/>
      <c r="C91" s="268"/>
      <c r="D91" s="259"/>
      <c r="E91" s="259"/>
      <c r="F91" s="260"/>
      <c r="G91" s="60" t="s">
        <v>513</v>
      </c>
    </row>
    <row r="92" spans="1:7" ht="24" x14ac:dyDescent="0.25">
      <c r="A92" s="256"/>
      <c r="B92" s="330"/>
      <c r="C92" s="268"/>
      <c r="D92" s="259"/>
      <c r="E92" s="259"/>
      <c r="F92" s="260"/>
      <c r="G92" s="60" t="s">
        <v>512</v>
      </c>
    </row>
    <row r="93" spans="1:7" ht="36" x14ac:dyDescent="0.25">
      <c r="A93" s="256"/>
      <c r="B93" s="330"/>
      <c r="C93" s="268"/>
      <c r="D93" s="259"/>
      <c r="E93" s="259"/>
      <c r="F93" s="260"/>
      <c r="G93" s="60" t="s">
        <v>511</v>
      </c>
    </row>
    <row r="94" spans="1:7" ht="36" x14ac:dyDescent="0.25">
      <c r="A94" s="256"/>
      <c r="B94" s="330"/>
      <c r="C94" s="268"/>
      <c r="D94" s="259"/>
      <c r="E94" s="259"/>
      <c r="F94" s="260"/>
      <c r="G94" s="60" t="s">
        <v>510</v>
      </c>
    </row>
    <row r="95" spans="1:7" ht="24" x14ac:dyDescent="0.25">
      <c r="A95" s="256"/>
      <c r="B95" s="330"/>
      <c r="C95" s="268"/>
      <c r="D95" s="259"/>
      <c r="E95" s="259"/>
      <c r="F95" s="260"/>
      <c r="G95" s="60" t="s">
        <v>509</v>
      </c>
    </row>
    <row r="96" spans="1:7" ht="24" x14ac:dyDescent="0.25">
      <c r="A96" s="247"/>
      <c r="B96" s="331"/>
      <c r="C96" s="269"/>
      <c r="D96" s="253"/>
      <c r="E96" s="253"/>
      <c r="F96" s="255"/>
      <c r="G96" s="60" t="s">
        <v>508</v>
      </c>
    </row>
    <row r="97" spans="1:7" ht="24" x14ac:dyDescent="0.25">
      <c r="A97" s="246" t="s">
        <v>507</v>
      </c>
      <c r="B97" s="329" t="s">
        <v>440</v>
      </c>
      <c r="C97" s="267">
        <v>45271</v>
      </c>
      <c r="D97" s="252" t="s">
        <v>9</v>
      </c>
      <c r="E97" s="252" t="s">
        <v>477</v>
      </c>
      <c r="F97" s="254">
        <v>36387.480000000003</v>
      </c>
      <c r="G97" s="60" t="s">
        <v>506</v>
      </c>
    </row>
    <row r="98" spans="1:7" ht="36" x14ac:dyDescent="0.25">
      <c r="A98" s="256"/>
      <c r="B98" s="330"/>
      <c r="C98" s="268"/>
      <c r="D98" s="259"/>
      <c r="E98" s="259"/>
      <c r="F98" s="260"/>
      <c r="G98" s="60" t="s">
        <v>505</v>
      </c>
    </row>
    <row r="99" spans="1:7" ht="24" x14ac:dyDescent="0.25">
      <c r="A99" s="247"/>
      <c r="B99" s="331"/>
      <c r="C99" s="269"/>
      <c r="D99" s="253"/>
      <c r="E99" s="253"/>
      <c r="F99" s="255"/>
      <c r="G99" s="60" t="s">
        <v>504</v>
      </c>
    </row>
    <row r="100" spans="1:7" ht="36" x14ac:dyDescent="0.25">
      <c r="A100" s="246" t="s">
        <v>503</v>
      </c>
      <c r="B100" s="329" t="s">
        <v>440</v>
      </c>
      <c r="C100" s="267">
        <v>45250</v>
      </c>
      <c r="D100" s="252" t="s">
        <v>370</v>
      </c>
      <c r="E100" s="252" t="s">
        <v>370</v>
      </c>
      <c r="F100" s="254">
        <v>5640.02</v>
      </c>
      <c r="G100" s="52" t="s">
        <v>502</v>
      </c>
    </row>
    <row r="101" spans="1:7" ht="36" x14ac:dyDescent="0.25">
      <c r="A101" s="247"/>
      <c r="B101" s="331"/>
      <c r="C101" s="269"/>
      <c r="D101" s="253"/>
      <c r="E101" s="253"/>
      <c r="F101" s="255"/>
      <c r="G101" s="52" t="s">
        <v>501</v>
      </c>
    </row>
    <row r="102" spans="1:7" ht="24" x14ac:dyDescent="0.25">
      <c r="A102" s="246" t="s">
        <v>500</v>
      </c>
      <c r="B102" s="329" t="s">
        <v>440</v>
      </c>
      <c r="C102" s="267">
        <v>45250</v>
      </c>
      <c r="D102" s="252" t="s">
        <v>35</v>
      </c>
      <c r="E102" s="252" t="s">
        <v>477</v>
      </c>
      <c r="F102" s="254">
        <v>9204.61</v>
      </c>
      <c r="G102" s="52" t="s">
        <v>499</v>
      </c>
    </row>
    <row r="103" spans="1:7" ht="36" x14ac:dyDescent="0.25">
      <c r="A103" s="256"/>
      <c r="B103" s="330"/>
      <c r="C103" s="268"/>
      <c r="D103" s="259"/>
      <c r="E103" s="259"/>
      <c r="F103" s="260"/>
      <c r="G103" s="52" t="s">
        <v>498</v>
      </c>
    </row>
    <row r="104" spans="1:7" ht="24" x14ac:dyDescent="0.25">
      <c r="A104" s="256"/>
      <c r="B104" s="330"/>
      <c r="C104" s="268"/>
      <c r="D104" s="259"/>
      <c r="E104" s="259"/>
      <c r="F104" s="260"/>
      <c r="G104" s="52" t="s">
        <v>497</v>
      </c>
    </row>
    <row r="105" spans="1:7" ht="24" x14ac:dyDescent="0.25">
      <c r="A105" s="247"/>
      <c r="B105" s="331"/>
      <c r="C105" s="269"/>
      <c r="D105" s="253"/>
      <c r="E105" s="253"/>
      <c r="F105" s="255"/>
      <c r="G105" s="52" t="s">
        <v>496</v>
      </c>
    </row>
    <row r="106" spans="1:7" ht="48" x14ac:dyDescent="0.25">
      <c r="A106" s="119" t="s">
        <v>717</v>
      </c>
      <c r="B106" s="54" t="s">
        <v>440</v>
      </c>
      <c r="C106" s="129">
        <v>45250</v>
      </c>
      <c r="D106" s="121" t="s">
        <v>495</v>
      </c>
      <c r="E106" s="121" t="s">
        <v>494</v>
      </c>
      <c r="F106" s="66">
        <v>34480</v>
      </c>
      <c r="G106" s="52" t="s">
        <v>493</v>
      </c>
    </row>
    <row r="107" spans="1:7" ht="36" x14ac:dyDescent="0.25">
      <c r="A107" s="119" t="s">
        <v>492</v>
      </c>
      <c r="B107" s="54" t="s">
        <v>440</v>
      </c>
      <c r="C107" s="129">
        <v>45250</v>
      </c>
      <c r="D107" s="121" t="s">
        <v>370</v>
      </c>
      <c r="E107" s="121" t="s">
        <v>370</v>
      </c>
      <c r="F107" s="66">
        <v>20414.2</v>
      </c>
      <c r="G107" s="52" t="s">
        <v>491</v>
      </c>
    </row>
    <row r="108" spans="1:7" ht="36" x14ac:dyDescent="0.25">
      <c r="A108" s="246" t="s">
        <v>490</v>
      </c>
      <c r="B108" s="329" t="s">
        <v>440</v>
      </c>
      <c r="C108" s="267">
        <v>45250</v>
      </c>
      <c r="D108" s="252" t="s">
        <v>290</v>
      </c>
      <c r="E108" s="252" t="s">
        <v>489</v>
      </c>
      <c r="F108" s="254">
        <v>19936.91</v>
      </c>
      <c r="G108" s="52" t="s">
        <v>488</v>
      </c>
    </row>
    <row r="109" spans="1:7" ht="24" x14ac:dyDescent="0.25">
      <c r="A109" s="256"/>
      <c r="B109" s="330"/>
      <c r="C109" s="268"/>
      <c r="D109" s="259"/>
      <c r="E109" s="259"/>
      <c r="F109" s="260"/>
      <c r="G109" s="52" t="s">
        <v>487</v>
      </c>
    </row>
    <row r="110" spans="1:7" ht="24" x14ac:dyDescent="0.25">
      <c r="A110" s="247"/>
      <c r="B110" s="331"/>
      <c r="C110" s="269"/>
      <c r="D110" s="253"/>
      <c r="E110" s="253"/>
      <c r="F110" s="255"/>
      <c r="G110" s="52" t="s">
        <v>486</v>
      </c>
    </row>
    <row r="111" spans="1:7" ht="36" x14ac:dyDescent="0.25">
      <c r="A111" s="246" t="s">
        <v>485</v>
      </c>
      <c r="B111" s="329" t="s">
        <v>440</v>
      </c>
      <c r="C111" s="332">
        <v>45271</v>
      </c>
      <c r="D111" s="252" t="s">
        <v>35</v>
      </c>
      <c r="E111" s="252" t="s">
        <v>484</v>
      </c>
      <c r="F111" s="254">
        <v>13116.25</v>
      </c>
      <c r="G111" s="60" t="s">
        <v>483</v>
      </c>
    </row>
    <row r="112" spans="1:7" ht="36" x14ac:dyDescent="0.25">
      <c r="A112" s="256"/>
      <c r="B112" s="330"/>
      <c r="C112" s="333"/>
      <c r="D112" s="259"/>
      <c r="E112" s="259"/>
      <c r="F112" s="260"/>
      <c r="G112" s="60" t="s">
        <v>482</v>
      </c>
    </row>
    <row r="113" spans="1:7" ht="36" x14ac:dyDescent="0.25">
      <c r="A113" s="256"/>
      <c r="B113" s="330"/>
      <c r="C113" s="333"/>
      <c r="D113" s="259"/>
      <c r="E113" s="259"/>
      <c r="F113" s="260"/>
      <c r="G113" s="60" t="s">
        <v>481</v>
      </c>
    </row>
    <row r="114" spans="1:7" ht="36" x14ac:dyDescent="0.25">
      <c r="A114" s="256"/>
      <c r="B114" s="330"/>
      <c r="C114" s="333"/>
      <c r="D114" s="259"/>
      <c r="E114" s="259"/>
      <c r="F114" s="260"/>
      <c r="G114" s="60" t="s">
        <v>480</v>
      </c>
    </row>
    <row r="115" spans="1:7" ht="36" x14ac:dyDescent="0.25">
      <c r="A115" s="247"/>
      <c r="B115" s="331"/>
      <c r="C115" s="334"/>
      <c r="D115" s="253"/>
      <c r="E115" s="253"/>
      <c r="F115" s="255"/>
      <c r="G115" s="60" t="s">
        <v>479</v>
      </c>
    </row>
    <row r="116" spans="1:7" ht="36" x14ac:dyDescent="0.25">
      <c r="A116" s="120" t="s">
        <v>478</v>
      </c>
      <c r="B116" s="195" t="s">
        <v>440</v>
      </c>
      <c r="C116" s="192">
        <v>45267</v>
      </c>
      <c r="D116" s="122" t="s">
        <v>35</v>
      </c>
      <c r="E116" s="122" t="s">
        <v>477</v>
      </c>
      <c r="F116" s="124">
        <v>810</v>
      </c>
      <c r="G116" s="60" t="s">
        <v>476</v>
      </c>
    </row>
    <row r="117" spans="1:7" ht="36" x14ac:dyDescent="0.25">
      <c r="A117" s="61" t="s">
        <v>475</v>
      </c>
      <c r="B117" s="196" t="s">
        <v>440</v>
      </c>
      <c r="C117" s="193">
        <v>45261</v>
      </c>
      <c r="D117" s="125" t="s">
        <v>9</v>
      </c>
      <c r="E117" s="125" t="s">
        <v>379</v>
      </c>
      <c r="F117" s="126">
        <v>33399.72</v>
      </c>
      <c r="G117" s="50" t="s">
        <v>474</v>
      </c>
    </row>
    <row r="118" spans="1:7" ht="24" x14ac:dyDescent="0.25">
      <c r="A118" s="246" t="s">
        <v>473</v>
      </c>
      <c r="B118" s="329" t="s">
        <v>440</v>
      </c>
      <c r="C118" s="332">
        <v>45261</v>
      </c>
      <c r="D118" s="252" t="s">
        <v>9</v>
      </c>
      <c r="E118" s="252" t="s">
        <v>472</v>
      </c>
      <c r="F118" s="254">
        <v>3024</v>
      </c>
      <c r="G118" s="60" t="s">
        <v>471</v>
      </c>
    </row>
    <row r="119" spans="1:7" ht="24" x14ac:dyDescent="0.25">
      <c r="A119" s="256"/>
      <c r="B119" s="330"/>
      <c r="C119" s="333"/>
      <c r="D119" s="259"/>
      <c r="E119" s="259"/>
      <c r="F119" s="260"/>
      <c r="G119" s="60" t="s">
        <v>470</v>
      </c>
    </row>
    <row r="120" spans="1:7" ht="24" x14ac:dyDescent="0.25">
      <c r="A120" s="247"/>
      <c r="B120" s="331"/>
      <c r="C120" s="334"/>
      <c r="D120" s="253"/>
      <c r="E120" s="253"/>
      <c r="F120" s="255"/>
      <c r="G120" s="60" t="s">
        <v>469</v>
      </c>
    </row>
    <row r="121" spans="1:7" ht="36" x14ac:dyDescent="0.25">
      <c r="A121" s="119" t="s">
        <v>468</v>
      </c>
      <c r="B121" s="54" t="s">
        <v>440</v>
      </c>
      <c r="C121" s="129">
        <v>45225</v>
      </c>
      <c r="D121" s="121" t="s">
        <v>467</v>
      </c>
      <c r="E121" s="121" t="s">
        <v>466</v>
      </c>
      <c r="F121" s="123">
        <v>189374.4</v>
      </c>
      <c r="G121" s="50" t="s">
        <v>441</v>
      </c>
    </row>
    <row r="122" spans="1:7" ht="24" x14ac:dyDescent="0.25">
      <c r="A122" s="246" t="s">
        <v>465</v>
      </c>
      <c r="B122" s="329" t="s">
        <v>440</v>
      </c>
      <c r="C122" s="267">
        <v>45223</v>
      </c>
      <c r="D122" s="252" t="s">
        <v>464</v>
      </c>
      <c r="E122" s="252" t="s">
        <v>463</v>
      </c>
      <c r="F122" s="254">
        <v>17267.349999999999</v>
      </c>
      <c r="G122" s="50" t="s">
        <v>462</v>
      </c>
    </row>
    <row r="123" spans="1:7" ht="36" x14ac:dyDescent="0.25">
      <c r="A123" s="256"/>
      <c r="B123" s="330"/>
      <c r="C123" s="268"/>
      <c r="D123" s="259"/>
      <c r="E123" s="259"/>
      <c r="F123" s="260"/>
      <c r="G123" s="50" t="s">
        <v>461</v>
      </c>
    </row>
    <row r="124" spans="1:7" ht="24" x14ac:dyDescent="0.25">
      <c r="A124" s="256"/>
      <c r="B124" s="330"/>
      <c r="C124" s="268"/>
      <c r="D124" s="259"/>
      <c r="E124" s="259"/>
      <c r="F124" s="260"/>
      <c r="G124" s="50" t="s">
        <v>460</v>
      </c>
    </row>
    <row r="125" spans="1:7" ht="24" x14ac:dyDescent="0.25">
      <c r="A125" s="256"/>
      <c r="B125" s="330"/>
      <c r="C125" s="268"/>
      <c r="D125" s="259"/>
      <c r="E125" s="259"/>
      <c r="F125" s="260"/>
      <c r="G125" s="50" t="s">
        <v>459</v>
      </c>
    </row>
    <row r="126" spans="1:7" ht="24" x14ac:dyDescent="0.25">
      <c r="A126" s="247"/>
      <c r="B126" s="331"/>
      <c r="C126" s="269"/>
      <c r="D126" s="253"/>
      <c r="E126" s="253"/>
      <c r="F126" s="255"/>
      <c r="G126" s="50" t="s">
        <v>458</v>
      </c>
    </row>
    <row r="127" spans="1:7" ht="36" x14ac:dyDescent="0.25">
      <c r="A127" s="246" t="s">
        <v>457</v>
      </c>
      <c r="B127" s="329" t="s">
        <v>440</v>
      </c>
      <c r="C127" s="267">
        <v>45223</v>
      </c>
      <c r="D127" s="252" t="s">
        <v>124</v>
      </c>
      <c r="E127" s="252" t="s">
        <v>456</v>
      </c>
      <c r="F127" s="254">
        <v>9828.81</v>
      </c>
      <c r="G127" s="50" t="s">
        <v>455</v>
      </c>
    </row>
    <row r="128" spans="1:7" ht="36" x14ac:dyDescent="0.25">
      <c r="A128" s="256"/>
      <c r="B128" s="330"/>
      <c r="C128" s="268"/>
      <c r="D128" s="259"/>
      <c r="E128" s="259"/>
      <c r="F128" s="260"/>
      <c r="G128" s="50" t="s">
        <v>454</v>
      </c>
    </row>
    <row r="129" spans="1:7" ht="36" x14ac:dyDescent="0.25">
      <c r="A129" s="256"/>
      <c r="B129" s="330"/>
      <c r="C129" s="268"/>
      <c r="D129" s="259"/>
      <c r="E129" s="259"/>
      <c r="F129" s="260"/>
      <c r="G129" s="50" t="s">
        <v>453</v>
      </c>
    </row>
    <row r="130" spans="1:7" ht="24" x14ac:dyDescent="0.25">
      <c r="A130" s="247"/>
      <c r="B130" s="331"/>
      <c r="C130" s="269"/>
      <c r="D130" s="253"/>
      <c r="E130" s="253"/>
      <c r="F130" s="255"/>
      <c r="G130" s="50" t="s">
        <v>452</v>
      </c>
    </row>
    <row r="131" spans="1:7" ht="24" x14ac:dyDescent="0.25">
      <c r="A131" s="246" t="s">
        <v>451</v>
      </c>
      <c r="B131" s="329" t="s">
        <v>440</v>
      </c>
      <c r="C131" s="267">
        <v>45223</v>
      </c>
      <c r="D131" s="252" t="s">
        <v>35</v>
      </c>
      <c r="E131" s="252" t="s">
        <v>450</v>
      </c>
      <c r="F131" s="254">
        <v>6455.35</v>
      </c>
      <c r="G131" s="50" t="s">
        <v>449</v>
      </c>
    </row>
    <row r="132" spans="1:7" ht="24" x14ac:dyDescent="0.25">
      <c r="A132" s="256"/>
      <c r="B132" s="330"/>
      <c r="C132" s="268"/>
      <c r="D132" s="259"/>
      <c r="E132" s="259"/>
      <c r="F132" s="260"/>
      <c r="G132" s="50" t="s">
        <v>448</v>
      </c>
    </row>
    <row r="133" spans="1:7" ht="48" x14ac:dyDescent="0.25">
      <c r="A133" s="119" t="s">
        <v>447</v>
      </c>
      <c r="B133" s="54" t="s">
        <v>440</v>
      </c>
      <c r="C133" s="129">
        <v>45223</v>
      </c>
      <c r="D133" s="121" t="s">
        <v>35</v>
      </c>
      <c r="E133" s="121" t="s">
        <v>446</v>
      </c>
      <c r="F133" s="123">
        <v>21524.1</v>
      </c>
      <c r="G133" s="50" t="s">
        <v>443</v>
      </c>
    </row>
    <row r="134" spans="1:7" ht="48" x14ac:dyDescent="0.25">
      <c r="A134" s="119" t="s">
        <v>445</v>
      </c>
      <c r="B134" s="54" t="s">
        <v>440</v>
      </c>
      <c r="C134" s="129">
        <v>45223</v>
      </c>
      <c r="D134" s="52" t="s">
        <v>35</v>
      </c>
      <c r="E134" s="52" t="s">
        <v>444</v>
      </c>
      <c r="F134" s="51">
        <v>21524.1</v>
      </c>
      <c r="G134" s="50" t="s">
        <v>443</v>
      </c>
    </row>
    <row r="135" spans="1:7" ht="36" x14ac:dyDescent="0.25">
      <c r="A135" s="119" t="s">
        <v>442</v>
      </c>
      <c r="B135" s="54" t="s">
        <v>440</v>
      </c>
      <c r="C135" s="129">
        <v>45115</v>
      </c>
      <c r="D135" s="52"/>
      <c r="E135" s="52"/>
      <c r="F135" s="51">
        <v>288434.43</v>
      </c>
      <c r="G135" s="50" t="s">
        <v>441</v>
      </c>
    </row>
    <row r="136" spans="1:7" ht="48" x14ac:dyDescent="0.25">
      <c r="A136" s="15" t="s">
        <v>315</v>
      </c>
      <c r="B136" s="17" t="s">
        <v>440</v>
      </c>
      <c r="C136" s="198">
        <v>45350</v>
      </c>
      <c r="D136" s="20" t="s">
        <v>124</v>
      </c>
      <c r="E136" s="20" t="s">
        <v>99</v>
      </c>
      <c r="F136" s="21">
        <v>52215</v>
      </c>
      <c r="G136" s="15" t="s">
        <v>439</v>
      </c>
    </row>
    <row r="137" spans="1:7" ht="48" x14ac:dyDescent="0.25">
      <c r="A137" s="15" t="s">
        <v>438</v>
      </c>
      <c r="B137" s="17" t="s">
        <v>423</v>
      </c>
      <c r="C137" s="198">
        <v>45356</v>
      </c>
      <c r="D137" s="20" t="s">
        <v>124</v>
      </c>
      <c r="E137" s="20" t="s">
        <v>437</v>
      </c>
      <c r="F137" s="34">
        <v>58646</v>
      </c>
      <c r="G137" s="15" t="s">
        <v>20</v>
      </c>
    </row>
    <row r="138" spans="1:7" ht="36" x14ac:dyDescent="0.25">
      <c r="A138" s="15" t="s">
        <v>436</v>
      </c>
      <c r="B138" s="17" t="s">
        <v>423</v>
      </c>
      <c r="C138" s="198">
        <v>45366</v>
      </c>
      <c r="D138" s="20" t="s">
        <v>435</v>
      </c>
      <c r="E138" s="20" t="s">
        <v>434</v>
      </c>
      <c r="F138" s="34">
        <v>23458.400000000001</v>
      </c>
      <c r="G138" s="15" t="s">
        <v>433</v>
      </c>
    </row>
    <row r="139" spans="1:7" ht="60" x14ac:dyDescent="0.25">
      <c r="A139" s="15" t="s">
        <v>432</v>
      </c>
      <c r="B139" s="17" t="s">
        <v>423</v>
      </c>
      <c r="C139" s="198">
        <v>45356</v>
      </c>
      <c r="D139" s="20" t="s">
        <v>431</v>
      </c>
      <c r="E139" s="20" t="s">
        <v>430</v>
      </c>
      <c r="F139" s="34">
        <v>31668.84</v>
      </c>
      <c r="G139" s="15" t="s">
        <v>429</v>
      </c>
    </row>
    <row r="140" spans="1:7" ht="36" x14ac:dyDescent="0.25">
      <c r="A140" s="15" t="s">
        <v>428</v>
      </c>
      <c r="B140" s="17" t="s">
        <v>423</v>
      </c>
      <c r="C140" s="198">
        <v>45363</v>
      </c>
      <c r="D140" s="20" t="s">
        <v>41</v>
      </c>
      <c r="E140" s="20" t="s">
        <v>266</v>
      </c>
      <c r="F140" s="16">
        <v>35187.599999999999</v>
      </c>
      <c r="G140" s="15" t="s">
        <v>427</v>
      </c>
    </row>
    <row r="141" spans="1:7" ht="48" x14ac:dyDescent="0.25">
      <c r="A141" s="15" t="s">
        <v>426</v>
      </c>
      <c r="B141" s="17" t="s">
        <v>423</v>
      </c>
      <c r="C141" s="198">
        <v>45362</v>
      </c>
      <c r="D141" s="17" t="s">
        <v>41</v>
      </c>
      <c r="E141" s="17" t="s">
        <v>202</v>
      </c>
      <c r="F141" s="16">
        <v>24631.32</v>
      </c>
      <c r="G141" s="15" t="s">
        <v>425</v>
      </c>
    </row>
    <row r="142" spans="1:7" ht="24" x14ac:dyDescent="0.25">
      <c r="A142" s="270" t="s">
        <v>424</v>
      </c>
      <c r="B142" s="314" t="s">
        <v>423</v>
      </c>
      <c r="C142" s="317">
        <v>45348</v>
      </c>
      <c r="D142" s="272" t="s">
        <v>422</v>
      </c>
      <c r="E142" s="23"/>
      <c r="F142" s="276">
        <v>342801.8</v>
      </c>
      <c r="G142" s="15" t="s">
        <v>421</v>
      </c>
    </row>
    <row r="143" spans="1:7" ht="24" x14ac:dyDescent="0.25">
      <c r="A143" s="271"/>
      <c r="B143" s="316"/>
      <c r="C143" s="319"/>
      <c r="D143" s="273"/>
      <c r="E143" s="42"/>
      <c r="F143" s="277"/>
      <c r="G143" s="15" t="s">
        <v>420</v>
      </c>
    </row>
    <row r="144" spans="1:7" ht="24" x14ac:dyDescent="0.25">
      <c r="A144" s="270" t="s">
        <v>419</v>
      </c>
      <c r="B144" s="23" t="s">
        <v>275</v>
      </c>
      <c r="C144" s="317">
        <v>45359</v>
      </c>
      <c r="D144" s="272" t="s">
        <v>124</v>
      </c>
      <c r="E144" s="272" t="s">
        <v>405</v>
      </c>
      <c r="F144" s="276">
        <v>24799.99</v>
      </c>
      <c r="G144" s="15" t="s">
        <v>281</v>
      </c>
    </row>
    <row r="145" spans="1:7" x14ac:dyDescent="0.25">
      <c r="A145" s="271"/>
      <c r="B145" s="42"/>
      <c r="C145" s="319"/>
      <c r="D145" s="273"/>
      <c r="E145" s="273"/>
      <c r="F145" s="277"/>
      <c r="G145" s="15" t="s">
        <v>349</v>
      </c>
    </row>
    <row r="146" spans="1:7" ht="24" x14ac:dyDescent="0.25">
      <c r="A146" s="270" t="s">
        <v>418</v>
      </c>
      <c r="B146" s="23" t="s">
        <v>275</v>
      </c>
      <c r="C146" s="317">
        <v>45359</v>
      </c>
      <c r="D146" s="272" t="s">
        <v>41</v>
      </c>
      <c r="E146" s="272" t="s">
        <v>266</v>
      </c>
      <c r="F146" s="276">
        <v>21909.51</v>
      </c>
      <c r="G146" s="15" t="s">
        <v>22</v>
      </c>
    </row>
    <row r="147" spans="1:7" x14ac:dyDescent="0.25">
      <c r="A147" s="278"/>
      <c r="B147" s="22"/>
      <c r="C147" s="318"/>
      <c r="D147" s="279"/>
      <c r="E147" s="279"/>
      <c r="F147" s="281"/>
      <c r="G147" s="15" t="s">
        <v>277</v>
      </c>
    </row>
    <row r="148" spans="1:7" ht="24" x14ac:dyDescent="0.25">
      <c r="A148" s="271"/>
      <c r="B148" s="42"/>
      <c r="C148" s="319"/>
      <c r="D148" s="273"/>
      <c r="E148" s="273"/>
      <c r="F148" s="277"/>
      <c r="G148" s="15" t="s">
        <v>276</v>
      </c>
    </row>
    <row r="149" spans="1:7" ht="36" x14ac:dyDescent="0.25">
      <c r="A149" s="15" t="s">
        <v>417</v>
      </c>
      <c r="B149" s="17" t="s">
        <v>275</v>
      </c>
      <c r="C149" s="198">
        <v>45359</v>
      </c>
      <c r="D149" s="17" t="s">
        <v>124</v>
      </c>
      <c r="E149" s="20" t="s">
        <v>351</v>
      </c>
      <c r="F149" s="16">
        <v>10499.99</v>
      </c>
      <c r="G149" s="15" t="s">
        <v>349</v>
      </c>
    </row>
    <row r="150" spans="1:7" ht="60" x14ac:dyDescent="0.25">
      <c r="A150" s="15" t="s">
        <v>416</v>
      </c>
      <c r="B150" s="17" t="s">
        <v>275</v>
      </c>
      <c r="C150" s="198">
        <v>45359</v>
      </c>
      <c r="D150" s="28" t="s">
        <v>415</v>
      </c>
      <c r="E150" s="17" t="s">
        <v>414</v>
      </c>
      <c r="F150" s="16">
        <v>8350</v>
      </c>
      <c r="G150" s="15" t="s">
        <v>286</v>
      </c>
    </row>
    <row r="151" spans="1:7" ht="36" x14ac:dyDescent="0.25">
      <c r="A151" s="15" t="s">
        <v>413</v>
      </c>
      <c r="B151" s="17" t="s">
        <v>275</v>
      </c>
      <c r="C151" s="198" t="s">
        <v>412</v>
      </c>
      <c r="D151" s="17" t="s">
        <v>41</v>
      </c>
      <c r="E151" s="17"/>
      <c r="F151" s="16">
        <v>8350</v>
      </c>
      <c r="G151" s="15" t="s">
        <v>286</v>
      </c>
    </row>
    <row r="152" spans="1:7" ht="24" x14ac:dyDescent="0.25">
      <c r="A152" s="270" t="s">
        <v>411</v>
      </c>
      <c r="B152" s="314" t="s">
        <v>275</v>
      </c>
      <c r="C152" s="317">
        <v>45359</v>
      </c>
      <c r="D152" s="272" t="s">
        <v>206</v>
      </c>
      <c r="E152" s="272" t="s">
        <v>410</v>
      </c>
      <c r="F152" s="276">
        <v>60149</v>
      </c>
      <c r="G152" s="15" t="s">
        <v>286</v>
      </c>
    </row>
    <row r="153" spans="1:7" x14ac:dyDescent="0.25">
      <c r="A153" s="278"/>
      <c r="B153" s="315"/>
      <c r="C153" s="318"/>
      <c r="D153" s="279"/>
      <c r="E153" s="279"/>
      <c r="F153" s="281"/>
      <c r="G153" s="15" t="s">
        <v>349</v>
      </c>
    </row>
    <row r="154" spans="1:7" ht="24" x14ac:dyDescent="0.25">
      <c r="A154" s="278"/>
      <c r="B154" s="315"/>
      <c r="C154" s="318"/>
      <c r="D154" s="279"/>
      <c r="E154" s="279"/>
      <c r="F154" s="281"/>
      <c r="G154" s="15" t="s">
        <v>281</v>
      </c>
    </row>
    <row r="155" spans="1:7" x14ac:dyDescent="0.25">
      <c r="A155" s="271"/>
      <c r="B155" s="316"/>
      <c r="C155" s="319"/>
      <c r="D155" s="273"/>
      <c r="E155" s="273"/>
      <c r="F155" s="277"/>
      <c r="G155" s="15" t="s">
        <v>284</v>
      </c>
    </row>
    <row r="156" spans="1:7" ht="48" x14ac:dyDescent="0.25">
      <c r="A156" s="15" t="s">
        <v>409</v>
      </c>
      <c r="B156" s="17" t="s">
        <v>275</v>
      </c>
      <c r="C156" s="198">
        <v>45365</v>
      </c>
      <c r="D156" s="17" t="s">
        <v>41</v>
      </c>
      <c r="E156" s="17" t="s">
        <v>313</v>
      </c>
      <c r="F156" s="16">
        <v>14300</v>
      </c>
      <c r="G156" s="15" t="s">
        <v>281</v>
      </c>
    </row>
    <row r="157" spans="1:7" ht="36" x14ac:dyDescent="0.25">
      <c r="A157" s="15" t="s">
        <v>408</v>
      </c>
      <c r="B157" s="17" t="s">
        <v>275</v>
      </c>
      <c r="C157" s="198">
        <v>45365</v>
      </c>
      <c r="D157" s="17" t="s">
        <v>41</v>
      </c>
      <c r="E157" s="17" t="s">
        <v>313</v>
      </c>
      <c r="F157" s="16">
        <v>3429.01</v>
      </c>
      <c r="G157" s="15" t="s">
        <v>277</v>
      </c>
    </row>
    <row r="158" spans="1:7" ht="36" x14ac:dyDescent="0.25">
      <c r="A158" s="15" t="s">
        <v>407</v>
      </c>
      <c r="B158" s="17" t="s">
        <v>275</v>
      </c>
      <c r="C158" s="198">
        <v>45364</v>
      </c>
      <c r="D158" s="20" t="s">
        <v>41</v>
      </c>
      <c r="E158" s="20" t="s">
        <v>308</v>
      </c>
      <c r="F158" s="21">
        <v>2730.5</v>
      </c>
      <c r="G158" s="15" t="s">
        <v>276</v>
      </c>
    </row>
    <row r="159" spans="1:7" ht="36" x14ac:dyDescent="0.25">
      <c r="A159" s="15" t="s">
        <v>406</v>
      </c>
      <c r="B159" s="17" t="s">
        <v>275</v>
      </c>
      <c r="C159" s="198">
        <v>45364</v>
      </c>
      <c r="D159" s="20" t="s">
        <v>301</v>
      </c>
      <c r="E159" s="20" t="s">
        <v>405</v>
      </c>
      <c r="F159" s="16">
        <v>14300</v>
      </c>
      <c r="G159" s="15" t="s">
        <v>281</v>
      </c>
    </row>
    <row r="160" spans="1:7" ht="36" x14ac:dyDescent="0.25">
      <c r="A160" s="15" t="s">
        <v>404</v>
      </c>
      <c r="B160" s="17" t="s">
        <v>275</v>
      </c>
      <c r="C160" s="198">
        <v>45365</v>
      </c>
      <c r="D160" s="17" t="s">
        <v>41</v>
      </c>
      <c r="E160" s="17" t="s">
        <v>313</v>
      </c>
      <c r="F160" s="16">
        <v>14300</v>
      </c>
      <c r="G160" s="15" t="s">
        <v>281</v>
      </c>
    </row>
    <row r="161" spans="1:7" ht="45.75" customHeight="1" x14ac:dyDescent="0.25">
      <c r="A161" s="15" t="s">
        <v>403</v>
      </c>
      <c r="B161" s="17" t="s">
        <v>275</v>
      </c>
      <c r="C161" s="198">
        <v>45357</v>
      </c>
      <c r="D161" s="20" t="s">
        <v>41</v>
      </c>
      <c r="E161" s="20" t="s">
        <v>402</v>
      </c>
      <c r="F161" s="16">
        <v>14300</v>
      </c>
      <c r="G161" s="15" t="s">
        <v>281</v>
      </c>
    </row>
    <row r="162" spans="1:7" ht="36" x14ac:dyDescent="0.25">
      <c r="A162" s="15" t="s">
        <v>401</v>
      </c>
      <c r="B162" s="17" t="s">
        <v>275</v>
      </c>
      <c r="C162" s="198">
        <v>45357</v>
      </c>
      <c r="D162" s="20" t="s">
        <v>130</v>
      </c>
      <c r="E162" s="20" t="s">
        <v>400</v>
      </c>
      <c r="F162" s="16">
        <v>8350</v>
      </c>
      <c r="G162" s="15" t="s">
        <v>286</v>
      </c>
    </row>
    <row r="163" spans="1:7" ht="60" customHeight="1" x14ac:dyDescent="0.25">
      <c r="A163" s="15" t="s">
        <v>399</v>
      </c>
      <c r="B163" s="17" t="s">
        <v>275</v>
      </c>
      <c r="C163" s="198">
        <v>45365</v>
      </c>
      <c r="D163" s="17" t="s">
        <v>41</v>
      </c>
      <c r="E163" s="17" t="s">
        <v>313</v>
      </c>
      <c r="F163" s="16">
        <v>3429.01</v>
      </c>
      <c r="G163" s="15" t="s">
        <v>277</v>
      </c>
    </row>
    <row r="164" spans="1:7" ht="24" x14ac:dyDescent="0.25">
      <c r="A164" s="15" t="s">
        <v>398</v>
      </c>
      <c r="B164" s="17" t="s">
        <v>275</v>
      </c>
      <c r="C164" s="198">
        <v>44991</v>
      </c>
      <c r="D164" s="20" t="s">
        <v>35</v>
      </c>
      <c r="E164" s="20" t="s">
        <v>397</v>
      </c>
      <c r="F164" s="16">
        <v>14300</v>
      </c>
      <c r="G164" s="15" t="s">
        <v>281</v>
      </c>
    </row>
    <row r="165" spans="1:7" ht="24" x14ac:dyDescent="0.25">
      <c r="A165" s="270" t="s">
        <v>396</v>
      </c>
      <c r="B165" s="314" t="s">
        <v>275</v>
      </c>
      <c r="C165" s="317">
        <v>45357</v>
      </c>
      <c r="D165" s="272" t="s">
        <v>41</v>
      </c>
      <c r="E165" s="272" t="s">
        <v>395</v>
      </c>
      <c r="F165" s="276">
        <v>10877.3</v>
      </c>
      <c r="G165" s="15" t="s">
        <v>286</v>
      </c>
    </row>
    <row r="166" spans="1:7" ht="38.25" customHeight="1" x14ac:dyDescent="0.25">
      <c r="A166" s="271"/>
      <c r="B166" s="316"/>
      <c r="C166" s="319"/>
      <c r="D166" s="273"/>
      <c r="E166" s="273"/>
      <c r="F166" s="277"/>
      <c r="G166" s="15" t="s">
        <v>303</v>
      </c>
    </row>
    <row r="167" spans="1:7" ht="24" x14ac:dyDescent="0.25">
      <c r="A167" s="270" t="s">
        <v>394</v>
      </c>
      <c r="B167" s="23" t="s">
        <v>275</v>
      </c>
      <c r="C167" s="317">
        <v>45357</v>
      </c>
      <c r="D167" s="272" t="s">
        <v>130</v>
      </c>
      <c r="E167" s="272" t="s">
        <v>393</v>
      </c>
      <c r="F167" s="276">
        <v>17729.009999999998</v>
      </c>
      <c r="G167" s="15" t="s">
        <v>281</v>
      </c>
    </row>
    <row r="168" spans="1:7" x14ac:dyDescent="0.25">
      <c r="A168" s="271"/>
      <c r="B168" s="42"/>
      <c r="C168" s="319"/>
      <c r="D168" s="273"/>
      <c r="E168" s="273"/>
      <c r="F168" s="277"/>
      <c r="G168" s="15" t="s">
        <v>277</v>
      </c>
    </row>
    <row r="169" spans="1:7" x14ac:dyDescent="0.25">
      <c r="A169" s="270" t="s">
        <v>392</v>
      </c>
      <c r="B169" s="314" t="s">
        <v>275</v>
      </c>
      <c r="C169" s="317">
        <v>45366</v>
      </c>
      <c r="D169" s="272" t="s">
        <v>41</v>
      </c>
      <c r="E169" s="272" t="s">
        <v>391</v>
      </c>
      <c r="F169" s="276">
        <v>28809.51</v>
      </c>
      <c r="G169" s="15" t="s">
        <v>277</v>
      </c>
    </row>
    <row r="170" spans="1:7" ht="24" x14ac:dyDescent="0.25">
      <c r="A170" s="278"/>
      <c r="B170" s="315"/>
      <c r="C170" s="318"/>
      <c r="D170" s="279"/>
      <c r="E170" s="279"/>
      <c r="F170" s="281"/>
      <c r="G170" s="15" t="s">
        <v>276</v>
      </c>
    </row>
    <row r="171" spans="1:7" ht="24" x14ac:dyDescent="0.25">
      <c r="A171" s="278"/>
      <c r="B171" s="315"/>
      <c r="C171" s="318"/>
      <c r="D171" s="279"/>
      <c r="E171" s="279"/>
      <c r="F171" s="281"/>
      <c r="G171" s="15" t="s">
        <v>281</v>
      </c>
    </row>
    <row r="172" spans="1:7" ht="24" x14ac:dyDescent="0.25">
      <c r="A172" s="271"/>
      <c r="B172" s="316"/>
      <c r="C172" s="319"/>
      <c r="D172" s="273"/>
      <c r="E172" s="273"/>
      <c r="F172" s="277"/>
      <c r="G172" s="15" t="s">
        <v>286</v>
      </c>
    </row>
    <row r="173" spans="1:7" x14ac:dyDescent="0.25">
      <c r="A173" s="270" t="s">
        <v>390</v>
      </c>
      <c r="B173" s="314" t="s">
        <v>275</v>
      </c>
      <c r="C173" s="317">
        <v>45366</v>
      </c>
      <c r="D173" s="272" t="s">
        <v>41</v>
      </c>
      <c r="E173" s="272" t="s">
        <v>266</v>
      </c>
      <c r="F173" s="276">
        <v>189694.51</v>
      </c>
      <c r="G173" s="15" t="s">
        <v>389</v>
      </c>
    </row>
    <row r="174" spans="1:7" x14ac:dyDescent="0.25">
      <c r="A174" s="278"/>
      <c r="B174" s="315"/>
      <c r="C174" s="318"/>
      <c r="D174" s="279"/>
      <c r="E174" s="279"/>
      <c r="F174" s="281"/>
      <c r="G174" s="15" t="s">
        <v>388</v>
      </c>
    </row>
    <row r="175" spans="1:7" ht="24" x14ac:dyDescent="0.25">
      <c r="A175" s="278"/>
      <c r="B175" s="315"/>
      <c r="C175" s="318"/>
      <c r="D175" s="279"/>
      <c r="E175" s="279"/>
      <c r="F175" s="281"/>
      <c r="G175" s="15" t="s">
        <v>387</v>
      </c>
    </row>
    <row r="176" spans="1:7" ht="24" x14ac:dyDescent="0.25">
      <c r="A176" s="278"/>
      <c r="B176" s="315"/>
      <c r="C176" s="318"/>
      <c r="D176" s="279"/>
      <c r="E176" s="279"/>
      <c r="F176" s="281"/>
      <c r="G176" s="15" t="s">
        <v>386</v>
      </c>
    </row>
    <row r="177" spans="1:7" ht="36" x14ac:dyDescent="0.25">
      <c r="A177" s="271"/>
      <c r="B177" s="316"/>
      <c r="C177" s="319"/>
      <c r="D177" s="273"/>
      <c r="E177" s="273"/>
      <c r="F177" s="277"/>
      <c r="G177" s="15" t="s">
        <v>385</v>
      </c>
    </row>
    <row r="178" spans="1:7" x14ac:dyDescent="0.25">
      <c r="A178" s="270" t="s">
        <v>384</v>
      </c>
      <c r="B178" s="314" t="s">
        <v>275</v>
      </c>
      <c r="C178" s="317">
        <v>45366</v>
      </c>
      <c r="D178" s="272" t="s">
        <v>41</v>
      </c>
      <c r="E178" s="272" t="s">
        <v>382</v>
      </c>
      <c r="F178" s="276">
        <v>28809.51</v>
      </c>
      <c r="G178" s="15" t="s">
        <v>277</v>
      </c>
    </row>
    <row r="179" spans="1:7" ht="24" x14ac:dyDescent="0.25">
      <c r="A179" s="278"/>
      <c r="B179" s="315"/>
      <c r="C179" s="318"/>
      <c r="D179" s="279"/>
      <c r="E179" s="279"/>
      <c r="F179" s="281"/>
      <c r="G179" s="15" t="s">
        <v>276</v>
      </c>
    </row>
    <row r="180" spans="1:7" ht="24" x14ac:dyDescent="0.25">
      <c r="A180" s="278"/>
      <c r="B180" s="315"/>
      <c r="C180" s="318"/>
      <c r="D180" s="279"/>
      <c r="E180" s="279"/>
      <c r="F180" s="281"/>
      <c r="G180" s="15" t="s">
        <v>281</v>
      </c>
    </row>
    <row r="181" spans="1:7" ht="24" x14ac:dyDescent="0.25">
      <c r="A181" s="271"/>
      <c r="B181" s="316"/>
      <c r="C181" s="319"/>
      <c r="D181" s="273"/>
      <c r="E181" s="273"/>
      <c r="F181" s="277"/>
      <c r="G181" s="15" t="s">
        <v>286</v>
      </c>
    </row>
    <row r="182" spans="1:7" ht="36" x14ac:dyDescent="0.25">
      <c r="A182" s="15" t="s">
        <v>383</v>
      </c>
      <c r="B182" s="17" t="s">
        <v>275</v>
      </c>
      <c r="C182" s="198">
        <v>45366</v>
      </c>
      <c r="D182" s="20" t="s">
        <v>151</v>
      </c>
      <c r="E182" s="20" t="s">
        <v>382</v>
      </c>
      <c r="F182" s="16">
        <v>27000</v>
      </c>
      <c r="G182" s="15" t="s">
        <v>284</v>
      </c>
    </row>
    <row r="183" spans="1:7" ht="36" x14ac:dyDescent="0.25">
      <c r="A183" s="131" t="s">
        <v>381</v>
      </c>
      <c r="B183" s="23" t="s">
        <v>275</v>
      </c>
      <c r="C183" s="199">
        <v>45364</v>
      </c>
      <c r="D183" s="23" t="s">
        <v>124</v>
      </c>
      <c r="E183" s="23" t="s">
        <v>99</v>
      </c>
      <c r="F183" s="48">
        <v>11779.01</v>
      </c>
      <c r="G183" s="15" t="s">
        <v>286</v>
      </c>
    </row>
    <row r="184" spans="1:7" x14ac:dyDescent="0.25">
      <c r="A184" s="132"/>
      <c r="B184" s="42"/>
      <c r="C184" s="200"/>
      <c r="D184" s="42"/>
      <c r="E184" s="42"/>
      <c r="F184" s="47"/>
      <c r="G184" s="15" t="s">
        <v>277</v>
      </c>
    </row>
    <row r="185" spans="1:7" x14ac:dyDescent="0.25">
      <c r="A185" s="270" t="s">
        <v>380</v>
      </c>
      <c r="B185" s="314" t="s">
        <v>275</v>
      </c>
      <c r="C185" s="317">
        <v>45366</v>
      </c>
      <c r="D185" s="272" t="s">
        <v>41</v>
      </c>
      <c r="E185" s="272" t="s">
        <v>379</v>
      </c>
      <c r="F185" s="276">
        <v>41509.51</v>
      </c>
      <c r="G185" s="15" t="s">
        <v>277</v>
      </c>
    </row>
    <row r="186" spans="1:7" x14ac:dyDescent="0.25">
      <c r="A186" s="278"/>
      <c r="B186" s="315"/>
      <c r="C186" s="318"/>
      <c r="D186" s="279"/>
      <c r="E186" s="279"/>
      <c r="F186" s="281"/>
      <c r="G186" s="15" t="s">
        <v>284</v>
      </c>
    </row>
    <row r="187" spans="1:7" ht="24" x14ac:dyDescent="0.25">
      <c r="A187" s="278"/>
      <c r="B187" s="315"/>
      <c r="C187" s="318"/>
      <c r="D187" s="279"/>
      <c r="E187" s="279"/>
      <c r="F187" s="281"/>
      <c r="G187" s="15" t="s">
        <v>286</v>
      </c>
    </row>
    <row r="188" spans="1:7" ht="24" x14ac:dyDescent="0.25">
      <c r="A188" s="271"/>
      <c r="B188" s="316"/>
      <c r="C188" s="319"/>
      <c r="D188" s="273"/>
      <c r="E188" s="273"/>
      <c r="F188" s="277"/>
      <c r="G188" s="15" t="s">
        <v>276</v>
      </c>
    </row>
    <row r="189" spans="1:7" x14ac:dyDescent="0.25">
      <c r="A189" s="270" t="s">
        <v>378</v>
      </c>
      <c r="B189" s="314" t="s">
        <v>275</v>
      </c>
      <c r="C189" s="317">
        <v>45358</v>
      </c>
      <c r="D189" s="272" t="s">
        <v>377</v>
      </c>
      <c r="E189" s="272" t="s">
        <v>376</v>
      </c>
      <c r="F189" s="276">
        <v>38779.01</v>
      </c>
      <c r="G189" s="15" t="s">
        <v>277</v>
      </c>
    </row>
    <row r="190" spans="1:7" x14ac:dyDescent="0.25">
      <c r="A190" s="278"/>
      <c r="B190" s="315"/>
      <c r="C190" s="318"/>
      <c r="D190" s="279"/>
      <c r="E190" s="279"/>
      <c r="F190" s="281"/>
      <c r="G190" s="15" t="s">
        <v>284</v>
      </c>
    </row>
    <row r="191" spans="1:7" ht="24" x14ac:dyDescent="0.25">
      <c r="A191" s="271"/>
      <c r="B191" s="316"/>
      <c r="C191" s="319"/>
      <c r="D191" s="273"/>
      <c r="E191" s="273"/>
      <c r="F191" s="277"/>
      <c r="G191" s="15" t="s">
        <v>286</v>
      </c>
    </row>
    <row r="192" spans="1:7" ht="36" x14ac:dyDescent="0.25">
      <c r="A192" s="15" t="s">
        <v>375</v>
      </c>
      <c r="B192" s="17" t="s">
        <v>275</v>
      </c>
      <c r="C192" s="198">
        <v>45365</v>
      </c>
      <c r="D192" s="20" t="s">
        <v>206</v>
      </c>
      <c r="E192" s="20" t="s">
        <v>102</v>
      </c>
      <c r="F192" s="16">
        <v>8350</v>
      </c>
      <c r="G192" s="15" t="s">
        <v>286</v>
      </c>
    </row>
    <row r="193" spans="1:7" ht="36" x14ac:dyDescent="0.25">
      <c r="A193" s="15" t="s">
        <v>374</v>
      </c>
      <c r="B193" s="17" t="s">
        <v>275</v>
      </c>
      <c r="C193" s="198">
        <v>45358</v>
      </c>
      <c r="D193" s="20" t="s">
        <v>370</v>
      </c>
      <c r="E193" s="20"/>
      <c r="F193" s="16">
        <v>27000</v>
      </c>
      <c r="G193" s="15" t="s">
        <v>284</v>
      </c>
    </row>
    <row r="194" spans="1:7" x14ac:dyDescent="0.25">
      <c r="A194" s="270" t="s">
        <v>373</v>
      </c>
      <c r="B194" s="314" t="s">
        <v>275</v>
      </c>
      <c r="C194" s="317">
        <v>45358</v>
      </c>
      <c r="D194" s="272" t="s">
        <v>370</v>
      </c>
      <c r="E194" s="272" t="s">
        <v>372</v>
      </c>
      <c r="F194" s="276">
        <v>26079.01</v>
      </c>
      <c r="G194" s="15" t="s">
        <v>277</v>
      </c>
    </row>
    <row r="195" spans="1:7" ht="24" x14ac:dyDescent="0.25">
      <c r="A195" s="278"/>
      <c r="B195" s="315"/>
      <c r="C195" s="318"/>
      <c r="D195" s="279"/>
      <c r="E195" s="279"/>
      <c r="F195" s="281"/>
      <c r="G195" s="15" t="s">
        <v>286</v>
      </c>
    </row>
    <row r="196" spans="1:7" ht="24" x14ac:dyDescent="0.25">
      <c r="A196" s="271"/>
      <c r="B196" s="316"/>
      <c r="C196" s="319"/>
      <c r="D196" s="273"/>
      <c r="E196" s="273"/>
      <c r="F196" s="277"/>
      <c r="G196" s="15" t="s">
        <v>281</v>
      </c>
    </row>
    <row r="197" spans="1:7" ht="24" x14ac:dyDescent="0.25">
      <c r="A197" s="270" t="s">
        <v>371</v>
      </c>
      <c r="B197" s="23" t="s">
        <v>275</v>
      </c>
      <c r="C197" s="317">
        <v>45358</v>
      </c>
      <c r="D197" s="272" t="s">
        <v>370</v>
      </c>
      <c r="E197" s="272" t="s">
        <v>369</v>
      </c>
      <c r="F197" s="276">
        <v>17650</v>
      </c>
      <c r="G197" s="15" t="s">
        <v>286</v>
      </c>
    </row>
    <row r="198" spans="1:7" ht="24" x14ac:dyDescent="0.25">
      <c r="A198" s="271"/>
      <c r="B198" s="42"/>
      <c r="C198" s="319"/>
      <c r="D198" s="273"/>
      <c r="E198" s="273"/>
      <c r="F198" s="277"/>
      <c r="G198" s="15" t="s">
        <v>281</v>
      </c>
    </row>
    <row r="199" spans="1:7" x14ac:dyDescent="0.25">
      <c r="A199" s="270" t="s">
        <v>368</v>
      </c>
      <c r="B199" s="314" t="s">
        <v>275</v>
      </c>
      <c r="C199" s="317">
        <v>45364</v>
      </c>
      <c r="D199" s="272" t="s">
        <v>41</v>
      </c>
      <c r="E199" s="272" t="s">
        <v>367</v>
      </c>
      <c r="F199" s="276">
        <v>81248.210000000006</v>
      </c>
      <c r="G199" s="15" t="s">
        <v>284</v>
      </c>
    </row>
    <row r="200" spans="1:7" x14ac:dyDescent="0.25">
      <c r="A200" s="278"/>
      <c r="B200" s="315"/>
      <c r="C200" s="318"/>
      <c r="D200" s="279"/>
      <c r="E200" s="279"/>
      <c r="F200" s="281"/>
      <c r="G200" s="15" t="s">
        <v>277</v>
      </c>
    </row>
    <row r="201" spans="1:7" ht="24" x14ac:dyDescent="0.25">
      <c r="A201" s="278"/>
      <c r="B201" s="315"/>
      <c r="C201" s="318"/>
      <c r="D201" s="279"/>
      <c r="E201" s="279"/>
      <c r="F201" s="281"/>
      <c r="G201" s="15" t="s">
        <v>366</v>
      </c>
    </row>
    <row r="202" spans="1:7" ht="36" x14ac:dyDescent="0.25">
      <c r="A202" s="271"/>
      <c r="B202" s="316"/>
      <c r="C202" s="319"/>
      <c r="D202" s="273"/>
      <c r="E202" s="273"/>
      <c r="F202" s="277"/>
      <c r="G202" s="15" t="s">
        <v>365</v>
      </c>
    </row>
    <row r="203" spans="1:7" ht="24" x14ac:dyDescent="0.25">
      <c r="A203" s="270" t="s">
        <v>364</v>
      </c>
      <c r="B203" s="314" t="s">
        <v>275</v>
      </c>
      <c r="C203" s="317">
        <v>45358</v>
      </c>
      <c r="D203" s="272" t="s">
        <v>363</v>
      </c>
      <c r="E203" s="23"/>
      <c r="F203" s="276">
        <v>27914.11</v>
      </c>
      <c r="G203" s="15" t="s">
        <v>310</v>
      </c>
    </row>
    <row r="204" spans="1:7" ht="24" x14ac:dyDescent="0.25">
      <c r="A204" s="278"/>
      <c r="B204" s="315"/>
      <c r="C204" s="318"/>
      <c r="D204" s="279"/>
      <c r="E204" s="22"/>
      <c r="F204" s="281"/>
      <c r="G204" s="15" t="s">
        <v>362</v>
      </c>
    </row>
    <row r="205" spans="1:7" x14ac:dyDescent="0.25">
      <c r="A205" s="278"/>
      <c r="B205" s="315"/>
      <c r="C205" s="318"/>
      <c r="D205" s="279"/>
      <c r="E205" s="22"/>
      <c r="F205" s="281"/>
      <c r="G205" s="15" t="s">
        <v>277</v>
      </c>
    </row>
    <row r="206" spans="1:7" ht="24" x14ac:dyDescent="0.25">
      <c r="A206" s="271"/>
      <c r="B206" s="316"/>
      <c r="C206" s="319"/>
      <c r="D206" s="273"/>
      <c r="E206" s="42"/>
      <c r="F206" s="277"/>
      <c r="G206" s="15" t="s">
        <v>276</v>
      </c>
    </row>
    <row r="207" spans="1:7" x14ac:dyDescent="0.25">
      <c r="A207" s="270" t="s">
        <v>361</v>
      </c>
      <c r="B207" s="314" t="s">
        <v>275</v>
      </c>
      <c r="C207" s="317">
        <v>45366</v>
      </c>
      <c r="D207" s="272" t="s">
        <v>136</v>
      </c>
      <c r="E207" s="272" t="s">
        <v>360</v>
      </c>
      <c r="F207" s="276">
        <v>41509.51</v>
      </c>
      <c r="G207" s="15" t="s">
        <v>284</v>
      </c>
    </row>
    <row r="208" spans="1:7" ht="24" x14ac:dyDescent="0.25">
      <c r="A208" s="278"/>
      <c r="B208" s="315"/>
      <c r="C208" s="318"/>
      <c r="D208" s="279"/>
      <c r="E208" s="279"/>
      <c r="F208" s="281"/>
      <c r="G208" s="15" t="s">
        <v>286</v>
      </c>
    </row>
    <row r="209" spans="1:7" x14ac:dyDescent="0.25">
      <c r="A209" s="278"/>
      <c r="B209" s="315"/>
      <c r="C209" s="318"/>
      <c r="D209" s="279"/>
      <c r="E209" s="279"/>
      <c r="F209" s="281"/>
      <c r="G209" s="15" t="s">
        <v>277</v>
      </c>
    </row>
    <row r="210" spans="1:7" ht="24" x14ac:dyDescent="0.25">
      <c r="A210" s="271"/>
      <c r="B210" s="316"/>
      <c r="C210" s="319"/>
      <c r="D210" s="273"/>
      <c r="E210" s="273"/>
      <c r="F210" s="277"/>
      <c r="G210" s="15" t="s">
        <v>276</v>
      </c>
    </row>
    <row r="211" spans="1:7" x14ac:dyDescent="0.25">
      <c r="A211" s="270" t="s">
        <v>359</v>
      </c>
      <c r="B211" s="314" t="s">
        <v>275</v>
      </c>
      <c r="C211" s="317">
        <v>45366</v>
      </c>
      <c r="D211" s="272" t="s">
        <v>358</v>
      </c>
      <c r="E211" s="272" t="s">
        <v>343</v>
      </c>
      <c r="F211" s="276">
        <v>37877.300000000003</v>
      </c>
      <c r="G211" s="15" t="s">
        <v>284</v>
      </c>
    </row>
    <row r="212" spans="1:7" ht="24" x14ac:dyDescent="0.25">
      <c r="A212" s="278"/>
      <c r="B212" s="315"/>
      <c r="C212" s="318"/>
      <c r="D212" s="279"/>
      <c r="E212" s="279"/>
      <c r="F212" s="281"/>
      <c r="G212" s="15" t="s">
        <v>286</v>
      </c>
    </row>
    <row r="213" spans="1:7" x14ac:dyDescent="0.25">
      <c r="A213" s="271"/>
      <c r="B213" s="316"/>
      <c r="C213" s="319"/>
      <c r="D213" s="273"/>
      <c r="E213" s="273"/>
      <c r="F213" s="277"/>
      <c r="G213" s="15" t="s">
        <v>348</v>
      </c>
    </row>
    <row r="214" spans="1:7" ht="48" x14ac:dyDescent="0.25">
      <c r="A214" s="15" t="s">
        <v>357</v>
      </c>
      <c r="B214" s="17" t="s">
        <v>275</v>
      </c>
      <c r="C214" s="198">
        <v>45358</v>
      </c>
      <c r="D214" s="17" t="s">
        <v>39</v>
      </c>
      <c r="E214" s="17"/>
      <c r="F214" s="16">
        <v>10499.99</v>
      </c>
      <c r="G214" s="15" t="s">
        <v>349</v>
      </c>
    </row>
    <row r="215" spans="1:7" ht="36" x14ac:dyDescent="0.25">
      <c r="A215" s="15" t="s">
        <v>356</v>
      </c>
      <c r="B215" s="17" t="s">
        <v>275</v>
      </c>
      <c r="C215" s="198">
        <v>45364</v>
      </c>
      <c r="D215" s="17" t="s">
        <v>124</v>
      </c>
      <c r="E215" s="17" t="s">
        <v>355</v>
      </c>
      <c r="F215" s="16">
        <v>10499.99</v>
      </c>
      <c r="G215" s="15" t="s">
        <v>349</v>
      </c>
    </row>
    <row r="216" spans="1:7" ht="36" x14ac:dyDescent="0.25">
      <c r="A216" s="15" t="s">
        <v>354</v>
      </c>
      <c r="B216" s="17" t="s">
        <v>275</v>
      </c>
      <c r="C216" s="198">
        <v>45357</v>
      </c>
      <c r="D216" s="17" t="s">
        <v>124</v>
      </c>
      <c r="E216" s="46" t="s">
        <v>353</v>
      </c>
      <c r="F216" s="16">
        <v>3429.01</v>
      </c>
      <c r="G216" s="15" t="s">
        <v>277</v>
      </c>
    </row>
    <row r="217" spans="1:7" ht="24" x14ac:dyDescent="0.25">
      <c r="A217" s="270" t="s">
        <v>352</v>
      </c>
      <c r="B217" s="314" t="s">
        <v>275</v>
      </c>
      <c r="C217" s="317">
        <v>45358</v>
      </c>
      <c r="D217" s="272" t="s">
        <v>124</v>
      </c>
      <c r="E217" s="272" t="s">
        <v>351</v>
      </c>
      <c r="F217" s="276">
        <v>66314.8</v>
      </c>
      <c r="G217" s="15" t="s">
        <v>286</v>
      </c>
    </row>
    <row r="218" spans="1:7" ht="24" x14ac:dyDescent="0.25">
      <c r="A218" s="278"/>
      <c r="B218" s="315"/>
      <c r="C218" s="318"/>
      <c r="D218" s="279"/>
      <c r="E218" s="279"/>
      <c r="F218" s="281"/>
      <c r="G218" s="43" t="s">
        <v>350</v>
      </c>
    </row>
    <row r="219" spans="1:7" ht="24" x14ac:dyDescent="0.25">
      <c r="A219" s="278"/>
      <c r="B219" s="315"/>
      <c r="C219" s="318"/>
      <c r="D219" s="279"/>
      <c r="E219" s="279"/>
      <c r="F219" s="281"/>
      <c r="G219" s="15" t="s">
        <v>281</v>
      </c>
    </row>
    <row r="220" spans="1:7" x14ac:dyDescent="0.25">
      <c r="A220" s="278"/>
      <c r="B220" s="315"/>
      <c r="C220" s="318"/>
      <c r="D220" s="279"/>
      <c r="E220" s="279"/>
      <c r="F220" s="281"/>
      <c r="G220" s="15" t="s">
        <v>277</v>
      </c>
    </row>
    <row r="221" spans="1:7" ht="24" x14ac:dyDescent="0.25">
      <c r="A221" s="278"/>
      <c r="B221" s="315"/>
      <c r="C221" s="318"/>
      <c r="D221" s="279"/>
      <c r="E221" s="279"/>
      <c r="F221" s="281"/>
      <c r="G221" s="15" t="s">
        <v>276</v>
      </c>
    </row>
    <row r="222" spans="1:7" x14ac:dyDescent="0.25">
      <c r="A222" s="278"/>
      <c r="B222" s="315"/>
      <c r="C222" s="318"/>
      <c r="D222" s="279"/>
      <c r="E222" s="279"/>
      <c r="F222" s="281"/>
      <c r="G222" s="15" t="s">
        <v>284</v>
      </c>
    </row>
    <row r="223" spans="1:7" x14ac:dyDescent="0.25">
      <c r="A223" s="278"/>
      <c r="B223" s="315"/>
      <c r="C223" s="318"/>
      <c r="D223" s="279"/>
      <c r="E223" s="279"/>
      <c r="F223" s="281"/>
      <c r="G223" s="15" t="s">
        <v>349</v>
      </c>
    </row>
    <row r="224" spans="1:7" x14ac:dyDescent="0.25">
      <c r="A224" s="271"/>
      <c r="B224" s="316"/>
      <c r="C224" s="319"/>
      <c r="D224" s="273"/>
      <c r="E224" s="273"/>
      <c r="F224" s="277"/>
      <c r="G224" s="15" t="s">
        <v>348</v>
      </c>
    </row>
    <row r="225" spans="1:7" ht="48" x14ac:dyDescent="0.25">
      <c r="A225" s="15" t="s">
        <v>347</v>
      </c>
      <c r="B225" s="17" t="s">
        <v>275</v>
      </c>
      <c r="C225" s="198">
        <v>45357</v>
      </c>
      <c r="D225" s="20" t="s">
        <v>206</v>
      </c>
      <c r="E225" s="20" t="s">
        <v>346</v>
      </c>
      <c r="F225" s="16">
        <v>8350</v>
      </c>
      <c r="G225" s="15" t="s">
        <v>286</v>
      </c>
    </row>
    <row r="226" spans="1:7" x14ac:dyDescent="0.25">
      <c r="A226" s="270" t="s">
        <v>345</v>
      </c>
      <c r="B226" s="314" t="s">
        <v>275</v>
      </c>
      <c r="C226" s="317">
        <v>45362</v>
      </c>
      <c r="D226" s="272" t="s">
        <v>9</v>
      </c>
      <c r="E226" s="272" t="s">
        <v>8</v>
      </c>
      <c r="F226" s="276">
        <v>39729.01</v>
      </c>
      <c r="G226" s="15" t="s">
        <v>277</v>
      </c>
    </row>
    <row r="227" spans="1:7" ht="24" x14ac:dyDescent="0.25">
      <c r="A227" s="278"/>
      <c r="B227" s="315"/>
      <c r="C227" s="318"/>
      <c r="D227" s="279"/>
      <c r="E227" s="279"/>
      <c r="F227" s="281"/>
      <c r="G227" s="15" t="s">
        <v>281</v>
      </c>
    </row>
    <row r="228" spans="1:7" x14ac:dyDescent="0.25">
      <c r="A228" s="271"/>
      <c r="B228" s="316"/>
      <c r="C228" s="319"/>
      <c r="D228" s="273"/>
      <c r="E228" s="273"/>
      <c r="F228" s="277"/>
      <c r="G228" s="15" t="s">
        <v>284</v>
      </c>
    </row>
    <row r="229" spans="1:7" x14ac:dyDescent="0.25">
      <c r="A229" s="270" t="s">
        <v>344</v>
      </c>
      <c r="B229" s="314" t="s">
        <v>275</v>
      </c>
      <c r="C229" s="317">
        <v>45357</v>
      </c>
      <c r="D229" s="272" t="s">
        <v>124</v>
      </c>
      <c r="E229" s="272" t="s">
        <v>343</v>
      </c>
      <c r="F229" s="276">
        <v>30429.01</v>
      </c>
      <c r="G229" s="15" t="s">
        <v>277</v>
      </c>
    </row>
    <row r="230" spans="1:7" ht="38.25" customHeight="1" x14ac:dyDescent="0.25">
      <c r="A230" s="271"/>
      <c r="B230" s="316"/>
      <c r="C230" s="319"/>
      <c r="D230" s="273"/>
      <c r="E230" s="273"/>
      <c r="F230" s="277"/>
      <c r="G230" s="15" t="s">
        <v>284</v>
      </c>
    </row>
    <row r="231" spans="1:7" ht="36" x14ac:dyDescent="0.25">
      <c r="A231" s="15" t="s">
        <v>342</v>
      </c>
      <c r="B231" s="17" t="s">
        <v>275</v>
      </c>
      <c r="C231" s="198">
        <v>45356</v>
      </c>
      <c r="D231" s="17" t="s">
        <v>206</v>
      </c>
      <c r="E231" s="17" t="s">
        <v>341</v>
      </c>
      <c r="F231" s="16">
        <v>9300</v>
      </c>
      <c r="G231" s="15" t="s">
        <v>281</v>
      </c>
    </row>
    <row r="232" spans="1:7" x14ac:dyDescent="0.25">
      <c r="A232" s="270" t="s">
        <v>340</v>
      </c>
      <c r="B232" s="314" t="s">
        <v>275</v>
      </c>
      <c r="C232" s="317">
        <v>45364</v>
      </c>
      <c r="D232" s="272" t="s">
        <v>41</v>
      </c>
      <c r="E232" s="272" t="s">
        <v>102</v>
      </c>
      <c r="F232" s="276">
        <v>36300</v>
      </c>
      <c r="G232" s="15" t="s">
        <v>284</v>
      </c>
    </row>
    <row r="233" spans="1:7" ht="24" x14ac:dyDescent="0.25">
      <c r="A233" s="271"/>
      <c r="B233" s="316"/>
      <c r="C233" s="319"/>
      <c r="D233" s="273"/>
      <c r="E233" s="273"/>
      <c r="F233" s="277"/>
      <c r="G233" s="15" t="s">
        <v>281</v>
      </c>
    </row>
    <row r="234" spans="1:7" ht="36" x14ac:dyDescent="0.25">
      <c r="A234" s="15" t="s">
        <v>339</v>
      </c>
      <c r="B234" s="17" t="s">
        <v>275</v>
      </c>
      <c r="C234" s="198">
        <v>45364</v>
      </c>
      <c r="D234" s="17" t="s">
        <v>41</v>
      </c>
      <c r="E234" s="17" t="s">
        <v>102</v>
      </c>
      <c r="F234" s="16">
        <v>27000</v>
      </c>
      <c r="G234" s="15" t="s">
        <v>284</v>
      </c>
    </row>
    <row r="235" spans="1:7" ht="24" x14ac:dyDescent="0.25">
      <c r="A235" s="270" t="s">
        <v>338</v>
      </c>
      <c r="B235" s="314" t="s">
        <v>275</v>
      </c>
      <c r="C235" s="317">
        <v>44991</v>
      </c>
      <c r="D235" s="272" t="s">
        <v>206</v>
      </c>
      <c r="E235" s="272" t="s">
        <v>337</v>
      </c>
      <c r="F235" s="276">
        <v>59450</v>
      </c>
      <c r="G235" s="15" t="s">
        <v>22</v>
      </c>
    </row>
    <row r="236" spans="1:7" x14ac:dyDescent="0.25">
      <c r="A236" s="278"/>
      <c r="B236" s="315"/>
      <c r="C236" s="318"/>
      <c r="D236" s="279"/>
      <c r="E236" s="279"/>
      <c r="F236" s="281"/>
      <c r="G236" s="15" t="s">
        <v>284</v>
      </c>
    </row>
    <row r="237" spans="1:7" ht="48.75" customHeight="1" x14ac:dyDescent="0.25">
      <c r="A237" s="271"/>
      <c r="B237" s="316"/>
      <c r="C237" s="319"/>
      <c r="D237" s="273"/>
      <c r="E237" s="273"/>
      <c r="F237" s="277"/>
      <c r="G237" s="43" t="s">
        <v>336</v>
      </c>
    </row>
    <row r="238" spans="1:7" x14ac:dyDescent="0.25">
      <c r="A238" s="270" t="s">
        <v>335</v>
      </c>
      <c r="B238" s="314" t="s">
        <v>275</v>
      </c>
      <c r="C238" s="317">
        <v>45364</v>
      </c>
      <c r="D238" s="272" t="s">
        <v>41</v>
      </c>
      <c r="E238" s="272" t="s">
        <v>96</v>
      </c>
      <c r="F238" s="276">
        <v>35350</v>
      </c>
      <c r="G238" s="15" t="s">
        <v>284</v>
      </c>
    </row>
    <row r="239" spans="1:7" ht="41.25" customHeight="1" x14ac:dyDescent="0.25">
      <c r="A239" s="271"/>
      <c r="B239" s="316"/>
      <c r="C239" s="319"/>
      <c r="D239" s="273"/>
      <c r="E239" s="273"/>
      <c r="F239" s="277"/>
      <c r="G239" s="15" t="s">
        <v>286</v>
      </c>
    </row>
    <row r="240" spans="1:7" x14ac:dyDescent="0.25">
      <c r="A240" s="270" t="s">
        <v>334</v>
      </c>
      <c r="B240" s="314" t="s">
        <v>275</v>
      </c>
      <c r="C240" s="317">
        <v>45364</v>
      </c>
      <c r="D240" s="272" t="s">
        <v>41</v>
      </c>
      <c r="E240" s="272" t="s">
        <v>102</v>
      </c>
      <c r="F240" s="276">
        <v>35350</v>
      </c>
      <c r="G240" s="15" t="s">
        <v>284</v>
      </c>
    </row>
    <row r="241" spans="1:7" ht="78.75" customHeight="1" x14ac:dyDescent="0.25">
      <c r="A241" s="271"/>
      <c r="B241" s="316"/>
      <c r="C241" s="319"/>
      <c r="D241" s="273"/>
      <c r="E241" s="273"/>
      <c r="F241" s="277"/>
      <c r="G241" s="15" t="s">
        <v>286</v>
      </c>
    </row>
    <row r="242" spans="1:7" x14ac:dyDescent="0.25">
      <c r="A242" s="270" t="s">
        <v>333</v>
      </c>
      <c r="B242" s="314" t="s">
        <v>275</v>
      </c>
      <c r="C242" s="317">
        <v>45364</v>
      </c>
      <c r="D242" s="272" t="s">
        <v>151</v>
      </c>
      <c r="E242" s="272" t="s">
        <v>102</v>
      </c>
      <c r="F242" s="276">
        <v>43700</v>
      </c>
      <c r="G242" s="15" t="s">
        <v>284</v>
      </c>
    </row>
    <row r="243" spans="1:7" ht="48.75" customHeight="1" x14ac:dyDescent="0.25">
      <c r="A243" s="271"/>
      <c r="B243" s="316"/>
      <c r="C243" s="319"/>
      <c r="D243" s="273"/>
      <c r="E243" s="273"/>
      <c r="F243" s="277"/>
      <c r="G243" s="15" t="s">
        <v>310</v>
      </c>
    </row>
    <row r="244" spans="1:7" x14ac:dyDescent="0.25">
      <c r="A244" s="270" t="s">
        <v>332</v>
      </c>
      <c r="B244" s="314" t="s">
        <v>275</v>
      </c>
      <c r="C244" s="317">
        <v>45364</v>
      </c>
      <c r="D244" s="272" t="s">
        <v>41</v>
      </c>
      <c r="E244" s="272" t="s">
        <v>102</v>
      </c>
      <c r="F244" s="276">
        <v>36300</v>
      </c>
      <c r="G244" s="15" t="s">
        <v>284</v>
      </c>
    </row>
    <row r="245" spans="1:7" ht="52.5" customHeight="1" x14ac:dyDescent="0.25">
      <c r="A245" s="271"/>
      <c r="B245" s="316"/>
      <c r="C245" s="319"/>
      <c r="D245" s="273"/>
      <c r="E245" s="273"/>
      <c r="F245" s="277"/>
      <c r="G245" s="15" t="s">
        <v>281</v>
      </c>
    </row>
    <row r="246" spans="1:7" x14ac:dyDescent="0.25">
      <c r="A246" s="270" t="s">
        <v>331</v>
      </c>
      <c r="B246" s="314" t="s">
        <v>275</v>
      </c>
      <c r="C246" s="317">
        <v>45364</v>
      </c>
      <c r="D246" s="272" t="s">
        <v>41</v>
      </c>
      <c r="E246" s="272" t="s">
        <v>102</v>
      </c>
      <c r="F246" s="276">
        <v>30429.01</v>
      </c>
      <c r="G246" s="15" t="s">
        <v>284</v>
      </c>
    </row>
    <row r="247" spans="1:7" x14ac:dyDescent="0.25">
      <c r="A247" s="271"/>
      <c r="B247" s="316"/>
      <c r="C247" s="319"/>
      <c r="D247" s="273"/>
      <c r="E247" s="273"/>
      <c r="F247" s="277"/>
      <c r="G247" s="15" t="s">
        <v>277</v>
      </c>
    </row>
    <row r="248" spans="1:7" x14ac:dyDescent="0.25">
      <c r="A248" s="270" t="s">
        <v>330</v>
      </c>
      <c r="B248" s="314" t="s">
        <v>275</v>
      </c>
      <c r="C248" s="317">
        <v>45365</v>
      </c>
      <c r="D248" s="272" t="s">
        <v>9</v>
      </c>
      <c r="E248" s="272" t="s">
        <v>329</v>
      </c>
      <c r="F248" s="276">
        <v>30429.01</v>
      </c>
      <c r="G248" s="15" t="s">
        <v>284</v>
      </c>
    </row>
    <row r="249" spans="1:7" ht="42.75" customHeight="1" x14ac:dyDescent="0.25">
      <c r="A249" s="271"/>
      <c r="B249" s="316"/>
      <c r="C249" s="319"/>
      <c r="D249" s="273"/>
      <c r="E249" s="273"/>
      <c r="F249" s="277"/>
      <c r="G249" s="15" t="s">
        <v>277</v>
      </c>
    </row>
    <row r="250" spans="1:7" x14ac:dyDescent="0.25">
      <c r="A250" s="270" t="s">
        <v>328</v>
      </c>
      <c r="B250" s="314" t="s">
        <v>275</v>
      </c>
      <c r="C250" s="317">
        <v>45364</v>
      </c>
      <c r="D250" s="272" t="s">
        <v>41</v>
      </c>
      <c r="E250" s="272" t="s">
        <v>102</v>
      </c>
      <c r="F250" s="276">
        <v>36300</v>
      </c>
      <c r="G250" s="15" t="s">
        <v>284</v>
      </c>
    </row>
    <row r="251" spans="1:7" ht="38.25" customHeight="1" x14ac:dyDescent="0.25">
      <c r="A251" s="271"/>
      <c r="B251" s="316"/>
      <c r="C251" s="319"/>
      <c r="D251" s="273"/>
      <c r="E251" s="273"/>
      <c r="F251" s="277"/>
      <c r="G251" s="15" t="s">
        <v>281</v>
      </c>
    </row>
    <row r="252" spans="1:7" ht="36" x14ac:dyDescent="0.25">
      <c r="A252" s="15" t="s">
        <v>327</v>
      </c>
      <c r="B252" s="17" t="s">
        <v>275</v>
      </c>
      <c r="C252" s="198">
        <v>45364</v>
      </c>
      <c r="D252" s="17" t="s">
        <v>41</v>
      </c>
      <c r="E252" s="17" t="s">
        <v>102</v>
      </c>
      <c r="F252" s="16">
        <v>9300</v>
      </c>
      <c r="G252" s="15" t="s">
        <v>281</v>
      </c>
    </row>
    <row r="253" spans="1:7" ht="24" x14ac:dyDescent="0.25">
      <c r="A253" s="270" t="s">
        <v>326</v>
      </c>
      <c r="B253" s="314" t="s">
        <v>275</v>
      </c>
      <c r="C253" s="317">
        <v>45363</v>
      </c>
      <c r="D253" s="272" t="s">
        <v>259</v>
      </c>
      <c r="E253" s="272" t="s">
        <v>258</v>
      </c>
      <c r="F253" s="276">
        <v>17650</v>
      </c>
      <c r="G253" s="15" t="s">
        <v>281</v>
      </c>
    </row>
    <row r="254" spans="1:7" ht="24" x14ac:dyDescent="0.25">
      <c r="A254" s="271"/>
      <c r="B254" s="316"/>
      <c r="C254" s="319"/>
      <c r="D254" s="273"/>
      <c r="E254" s="273"/>
      <c r="F254" s="277"/>
      <c r="G254" s="15" t="s">
        <v>286</v>
      </c>
    </row>
    <row r="255" spans="1:7" x14ac:dyDescent="0.25">
      <c r="A255" s="270" t="s">
        <v>325</v>
      </c>
      <c r="B255" s="314" t="s">
        <v>275</v>
      </c>
      <c r="C255" s="317">
        <v>45363</v>
      </c>
      <c r="D255" s="272" t="s">
        <v>41</v>
      </c>
      <c r="E255" s="272" t="s">
        <v>324</v>
      </c>
      <c r="F255" s="276">
        <v>30429.01</v>
      </c>
      <c r="G255" s="15" t="s">
        <v>284</v>
      </c>
    </row>
    <row r="256" spans="1:7" ht="42.75" customHeight="1" x14ac:dyDescent="0.25">
      <c r="A256" s="271"/>
      <c r="B256" s="316"/>
      <c r="C256" s="319"/>
      <c r="D256" s="273"/>
      <c r="E256" s="273"/>
      <c r="F256" s="277"/>
      <c r="G256" s="15" t="s">
        <v>277</v>
      </c>
    </row>
    <row r="257" spans="1:7" x14ac:dyDescent="0.25">
      <c r="A257" s="270" t="s">
        <v>323</v>
      </c>
      <c r="B257" s="314" t="s">
        <v>275</v>
      </c>
      <c r="C257" s="317">
        <v>45363</v>
      </c>
      <c r="D257" s="272" t="s">
        <v>151</v>
      </c>
      <c r="E257" s="272" t="s">
        <v>322</v>
      </c>
      <c r="F257" s="276">
        <v>30429.01</v>
      </c>
      <c r="G257" s="15" t="s">
        <v>284</v>
      </c>
    </row>
    <row r="258" spans="1:7" ht="53.25" customHeight="1" x14ac:dyDescent="0.25">
      <c r="A258" s="271"/>
      <c r="B258" s="316"/>
      <c r="C258" s="319"/>
      <c r="D258" s="273"/>
      <c r="E258" s="273"/>
      <c r="F258" s="277"/>
      <c r="G258" s="15" t="s">
        <v>277</v>
      </c>
    </row>
    <row r="259" spans="1:7" ht="24" x14ac:dyDescent="0.25">
      <c r="A259" s="270" t="s">
        <v>321</v>
      </c>
      <c r="B259" s="314" t="s">
        <v>275</v>
      </c>
      <c r="C259" s="317">
        <v>45363</v>
      </c>
      <c r="D259" s="272" t="s">
        <v>259</v>
      </c>
      <c r="E259" s="272" t="s">
        <v>320</v>
      </c>
      <c r="F259" s="276">
        <v>17650</v>
      </c>
      <c r="G259" s="15" t="s">
        <v>281</v>
      </c>
    </row>
    <row r="260" spans="1:7" ht="24" x14ac:dyDescent="0.25">
      <c r="A260" s="271"/>
      <c r="B260" s="316"/>
      <c r="C260" s="319"/>
      <c r="D260" s="273"/>
      <c r="E260" s="273"/>
      <c r="F260" s="277"/>
      <c r="G260" s="15" t="s">
        <v>286</v>
      </c>
    </row>
    <row r="261" spans="1:7" x14ac:dyDescent="0.25">
      <c r="A261" s="270" t="s">
        <v>319</v>
      </c>
      <c r="B261" s="314" t="s">
        <v>275</v>
      </c>
      <c r="C261" s="317">
        <v>45363</v>
      </c>
      <c r="D261" s="272" t="s">
        <v>9</v>
      </c>
      <c r="E261" s="272" t="s">
        <v>318</v>
      </c>
      <c r="F261" s="276">
        <v>38779.01</v>
      </c>
      <c r="G261" s="15" t="s">
        <v>277</v>
      </c>
    </row>
    <row r="262" spans="1:7" ht="24" x14ac:dyDescent="0.25">
      <c r="A262" s="278"/>
      <c r="B262" s="315"/>
      <c r="C262" s="318"/>
      <c r="D262" s="279"/>
      <c r="E262" s="279"/>
      <c r="F262" s="281"/>
      <c r="G262" s="15" t="s">
        <v>286</v>
      </c>
    </row>
    <row r="263" spans="1:7" x14ac:dyDescent="0.25">
      <c r="A263" s="271"/>
      <c r="B263" s="316"/>
      <c r="C263" s="319"/>
      <c r="D263" s="273"/>
      <c r="E263" s="273"/>
      <c r="F263" s="277"/>
      <c r="G263" s="15" t="s">
        <v>284</v>
      </c>
    </row>
    <row r="264" spans="1:7" x14ac:dyDescent="0.25">
      <c r="A264" s="270" t="s">
        <v>317</v>
      </c>
      <c r="B264" s="314" t="s">
        <v>275</v>
      </c>
      <c r="C264" s="317">
        <v>45363</v>
      </c>
      <c r="D264" s="272" t="s">
        <v>41</v>
      </c>
      <c r="E264" s="272" t="s">
        <v>316</v>
      </c>
      <c r="F264" s="276">
        <v>21079.01</v>
      </c>
      <c r="G264" s="15" t="s">
        <v>277</v>
      </c>
    </row>
    <row r="265" spans="1:7" ht="24" x14ac:dyDescent="0.25">
      <c r="A265" s="278"/>
      <c r="B265" s="315"/>
      <c r="C265" s="318"/>
      <c r="D265" s="279"/>
      <c r="E265" s="279"/>
      <c r="F265" s="281"/>
      <c r="G265" s="15" t="s">
        <v>286</v>
      </c>
    </row>
    <row r="266" spans="1:7" ht="24" x14ac:dyDescent="0.25">
      <c r="A266" s="271"/>
      <c r="B266" s="316"/>
      <c r="C266" s="319"/>
      <c r="D266" s="273"/>
      <c r="E266" s="273"/>
      <c r="F266" s="277"/>
      <c r="G266" s="15" t="s">
        <v>281</v>
      </c>
    </row>
    <row r="267" spans="1:7" x14ac:dyDescent="0.25">
      <c r="A267" s="270" t="s">
        <v>315</v>
      </c>
      <c r="B267" s="314" t="s">
        <v>275</v>
      </c>
      <c r="C267" s="317">
        <v>45358</v>
      </c>
      <c r="D267" s="272" t="s">
        <v>124</v>
      </c>
      <c r="E267" s="272" t="s">
        <v>99</v>
      </c>
      <c r="F267" s="282">
        <v>49859.51</v>
      </c>
      <c r="G267" s="15" t="s">
        <v>284</v>
      </c>
    </row>
    <row r="268" spans="1:7" ht="24" x14ac:dyDescent="0.25">
      <c r="A268" s="278"/>
      <c r="B268" s="315"/>
      <c r="C268" s="318"/>
      <c r="D268" s="279"/>
      <c r="E268" s="279"/>
      <c r="F268" s="284"/>
      <c r="G268" s="15" t="s">
        <v>310</v>
      </c>
    </row>
    <row r="269" spans="1:7" x14ac:dyDescent="0.25">
      <c r="A269" s="278"/>
      <c r="B269" s="315"/>
      <c r="C269" s="318"/>
      <c r="D269" s="279"/>
      <c r="E269" s="279"/>
      <c r="F269" s="284"/>
      <c r="G269" s="15" t="s">
        <v>277</v>
      </c>
    </row>
    <row r="270" spans="1:7" ht="24" x14ac:dyDescent="0.25">
      <c r="A270" s="271"/>
      <c r="B270" s="316"/>
      <c r="C270" s="319"/>
      <c r="D270" s="273"/>
      <c r="E270" s="273"/>
      <c r="F270" s="283"/>
      <c r="G270" s="15" t="s">
        <v>276</v>
      </c>
    </row>
    <row r="271" spans="1:7" ht="24" x14ac:dyDescent="0.25">
      <c r="A271" s="132" t="s">
        <v>314</v>
      </c>
      <c r="B271" s="17" t="s">
        <v>275</v>
      </c>
      <c r="C271" s="200">
        <v>45365</v>
      </c>
      <c r="D271" s="134" t="s">
        <v>41</v>
      </c>
      <c r="E271" s="134" t="s">
        <v>313</v>
      </c>
      <c r="F271" s="21">
        <v>9300</v>
      </c>
      <c r="G271" s="15" t="s">
        <v>281</v>
      </c>
    </row>
    <row r="272" spans="1:7" ht="36" x14ac:dyDescent="0.25">
      <c r="A272" s="132" t="s">
        <v>312</v>
      </c>
      <c r="B272" s="17" t="s">
        <v>275</v>
      </c>
      <c r="C272" s="200">
        <v>45358</v>
      </c>
      <c r="D272" s="134" t="s">
        <v>311</v>
      </c>
      <c r="E272" s="134"/>
      <c r="F272" s="16">
        <v>16700</v>
      </c>
      <c r="G272" s="15" t="s">
        <v>310</v>
      </c>
    </row>
    <row r="273" spans="1:7" ht="36" x14ac:dyDescent="0.25">
      <c r="A273" s="132" t="s">
        <v>309</v>
      </c>
      <c r="B273" s="17" t="s">
        <v>275</v>
      </c>
      <c r="C273" s="200">
        <v>45364</v>
      </c>
      <c r="D273" s="134" t="s">
        <v>41</v>
      </c>
      <c r="E273" s="134" t="s">
        <v>308</v>
      </c>
      <c r="F273" s="16">
        <v>9300</v>
      </c>
      <c r="G273" s="15" t="s">
        <v>281</v>
      </c>
    </row>
    <row r="274" spans="1:7" ht="48" x14ac:dyDescent="0.25">
      <c r="A274" s="132" t="s">
        <v>307</v>
      </c>
      <c r="B274" s="17" t="s">
        <v>275</v>
      </c>
      <c r="C274" s="200">
        <v>45354</v>
      </c>
      <c r="D274" s="134" t="s">
        <v>39</v>
      </c>
      <c r="E274" s="134"/>
      <c r="F274" s="16">
        <v>9300</v>
      </c>
      <c r="G274" s="15" t="s">
        <v>281</v>
      </c>
    </row>
    <row r="275" spans="1:7" ht="24" x14ac:dyDescent="0.25">
      <c r="A275" s="131" t="s">
        <v>306</v>
      </c>
      <c r="B275" s="23" t="s">
        <v>275</v>
      </c>
      <c r="C275" s="199" t="s">
        <v>305</v>
      </c>
      <c r="D275" s="23" t="s">
        <v>41</v>
      </c>
      <c r="E275" s="23" t="s">
        <v>102</v>
      </c>
      <c r="F275" s="135">
        <v>13027.29</v>
      </c>
      <c r="G275" s="15" t="s">
        <v>304</v>
      </c>
    </row>
    <row r="276" spans="1:7" x14ac:dyDescent="0.25">
      <c r="A276" s="132"/>
      <c r="B276" s="42"/>
      <c r="C276" s="200"/>
      <c r="D276" s="42"/>
      <c r="E276" s="42"/>
      <c r="F276" s="136"/>
      <c r="G276" s="15" t="s">
        <v>303</v>
      </c>
    </row>
    <row r="277" spans="1:7" ht="36" x14ac:dyDescent="0.25">
      <c r="A277" s="132" t="s">
        <v>302</v>
      </c>
      <c r="B277" s="17" t="s">
        <v>275</v>
      </c>
      <c r="C277" s="200">
        <v>44991</v>
      </c>
      <c r="D277" s="134" t="s">
        <v>301</v>
      </c>
      <c r="E277" s="134"/>
      <c r="F277" s="21">
        <v>27000</v>
      </c>
      <c r="G277" s="15" t="s">
        <v>284</v>
      </c>
    </row>
    <row r="278" spans="1:7" x14ac:dyDescent="0.25">
      <c r="A278" s="270" t="s">
        <v>300</v>
      </c>
      <c r="B278" s="314" t="s">
        <v>275</v>
      </c>
      <c r="C278" s="317">
        <v>45357</v>
      </c>
      <c r="D278" s="272" t="s">
        <v>41</v>
      </c>
      <c r="E278" s="272" t="s">
        <v>299</v>
      </c>
      <c r="F278" s="276">
        <v>6159.51</v>
      </c>
      <c r="G278" s="15" t="s">
        <v>277</v>
      </c>
    </row>
    <row r="279" spans="1:7" ht="24" x14ac:dyDescent="0.25">
      <c r="A279" s="271"/>
      <c r="B279" s="316"/>
      <c r="C279" s="319"/>
      <c r="D279" s="273"/>
      <c r="E279" s="273"/>
      <c r="F279" s="277"/>
      <c r="G279" s="15" t="s">
        <v>276</v>
      </c>
    </row>
    <row r="280" spans="1:7" ht="36" x14ac:dyDescent="0.25">
      <c r="A280" s="132" t="s">
        <v>298</v>
      </c>
      <c r="B280" s="17" t="s">
        <v>275</v>
      </c>
      <c r="C280" s="200">
        <v>45370</v>
      </c>
      <c r="D280" s="134" t="s">
        <v>124</v>
      </c>
      <c r="E280" s="134" t="s">
        <v>226</v>
      </c>
      <c r="F280" s="16">
        <v>9300</v>
      </c>
      <c r="G280" s="15" t="s">
        <v>281</v>
      </c>
    </row>
    <row r="281" spans="1:7" ht="36" x14ac:dyDescent="0.25">
      <c r="A281" s="132" t="s">
        <v>297</v>
      </c>
      <c r="B281" s="17" t="s">
        <v>275</v>
      </c>
      <c r="C281" s="200">
        <v>45370</v>
      </c>
      <c r="D281" s="134" t="s">
        <v>124</v>
      </c>
      <c r="E281" s="134"/>
      <c r="F281" s="21">
        <v>8350</v>
      </c>
      <c r="G281" s="15" t="s">
        <v>286</v>
      </c>
    </row>
    <row r="282" spans="1:7" ht="36" x14ac:dyDescent="0.25">
      <c r="A282" s="132" t="s">
        <v>296</v>
      </c>
      <c r="B282" s="17" t="s">
        <v>275</v>
      </c>
      <c r="C282" s="200">
        <v>45370</v>
      </c>
      <c r="D282" s="134" t="s">
        <v>124</v>
      </c>
      <c r="E282" s="134" t="s">
        <v>282</v>
      </c>
      <c r="F282" s="16">
        <v>9300</v>
      </c>
      <c r="G282" s="15" t="s">
        <v>281</v>
      </c>
    </row>
    <row r="283" spans="1:7" ht="36" x14ac:dyDescent="0.25">
      <c r="A283" s="132" t="s">
        <v>295</v>
      </c>
      <c r="B283" s="17" t="s">
        <v>275</v>
      </c>
      <c r="C283" s="200">
        <v>45370</v>
      </c>
      <c r="D283" s="134" t="s">
        <v>124</v>
      </c>
      <c r="E283" s="134"/>
      <c r="F283" s="16">
        <v>9300</v>
      </c>
      <c r="G283" s="15" t="s">
        <v>281</v>
      </c>
    </row>
    <row r="284" spans="1:7" ht="48" x14ac:dyDescent="0.25">
      <c r="A284" s="132" t="s">
        <v>294</v>
      </c>
      <c r="B284" s="17" t="s">
        <v>275</v>
      </c>
      <c r="C284" s="200">
        <v>45370</v>
      </c>
      <c r="D284" s="134" t="s">
        <v>124</v>
      </c>
      <c r="E284" s="134"/>
      <c r="F284" s="16">
        <v>9300</v>
      </c>
      <c r="G284" s="15" t="s">
        <v>281</v>
      </c>
    </row>
    <row r="285" spans="1:7" ht="36" x14ac:dyDescent="0.25">
      <c r="A285" s="132" t="s">
        <v>293</v>
      </c>
      <c r="B285" s="17" t="s">
        <v>275</v>
      </c>
      <c r="C285" s="200">
        <v>45370</v>
      </c>
      <c r="D285" s="134" t="s">
        <v>124</v>
      </c>
      <c r="E285" s="134"/>
      <c r="F285" s="16">
        <v>9300</v>
      </c>
      <c r="G285" s="15" t="s">
        <v>281</v>
      </c>
    </row>
    <row r="286" spans="1:7" ht="36" x14ac:dyDescent="0.25">
      <c r="A286" s="132" t="s">
        <v>292</v>
      </c>
      <c r="B286" s="17" t="s">
        <v>275</v>
      </c>
      <c r="C286" s="200">
        <v>45370</v>
      </c>
      <c r="D286" s="134" t="s">
        <v>290</v>
      </c>
      <c r="E286" s="134" t="s">
        <v>278</v>
      </c>
      <c r="F286" s="21">
        <v>8350</v>
      </c>
      <c r="G286" s="15" t="s">
        <v>286</v>
      </c>
    </row>
    <row r="287" spans="1:7" ht="36" x14ac:dyDescent="0.25">
      <c r="A287" s="132" t="s">
        <v>291</v>
      </c>
      <c r="B287" s="17" t="s">
        <v>275</v>
      </c>
      <c r="C287" s="200">
        <v>45370</v>
      </c>
      <c r="D287" s="134" t="s">
        <v>290</v>
      </c>
      <c r="E287" s="134"/>
      <c r="F287" s="21">
        <v>8350</v>
      </c>
      <c r="G287" s="15" t="s">
        <v>286</v>
      </c>
    </row>
    <row r="288" spans="1:7" ht="36" x14ac:dyDescent="0.25">
      <c r="A288" s="132" t="s">
        <v>289</v>
      </c>
      <c r="B288" s="17" t="s">
        <v>275</v>
      </c>
      <c r="C288" s="200">
        <v>45370</v>
      </c>
      <c r="D288" s="134" t="s">
        <v>124</v>
      </c>
      <c r="E288" s="134"/>
      <c r="F288" s="21">
        <v>8350</v>
      </c>
      <c r="G288" s="15" t="s">
        <v>286</v>
      </c>
    </row>
    <row r="289" spans="1:7" ht="36" x14ac:dyDescent="0.25">
      <c r="A289" s="132" t="s">
        <v>288</v>
      </c>
      <c r="B289" s="17" t="s">
        <v>275</v>
      </c>
      <c r="C289" s="200">
        <v>45370</v>
      </c>
      <c r="D289" s="134" t="s">
        <v>124</v>
      </c>
      <c r="E289" s="134" t="s">
        <v>282</v>
      </c>
      <c r="F289" s="21">
        <v>8350</v>
      </c>
      <c r="G289" s="15" t="s">
        <v>286</v>
      </c>
    </row>
    <row r="290" spans="1:7" ht="36" x14ac:dyDescent="0.25">
      <c r="A290" s="132" t="s">
        <v>287</v>
      </c>
      <c r="B290" s="17" t="s">
        <v>275</v>
      </c>
      <c r="C290" s="200">
        <v>45370</v>
      </c>
      <c r="D290" s="134" t="s">
        <v>124</v>
      </c>
      <c r="E290" s="134" t="s">
        <v>282</v>
      </c>
      <c r="F290" s="21">
        <v>8350</v>
      </c>
      <c r="G290" s="15" t="s">
        <v>286</v>
      </c>
    </row>
    <row r="291" spans="1:7" ht="48" x14ac:dyDescent="0.25">
      <c r="A291" s="132" t="s">
        <v>285</v>
      </c>
      <c r="B291" s="17" t="s">
        <v>275</v>
      </c>
      <c r="C291" s="200">
        <v>45370</v>
      </c>
      <c r="D291" s="134" t="s">
        <v>124</v>
      </c>
      <c r="E291" s="134" t="s">
        <v>282</v>
      </c>
      <c r="F291" s="21">
        <v>27000</v>
      </c>
      <c r="G291" s="15" t="s">
        <v>284</v>
      </c>
    </row>
    <row r="292" spans="1:7" ht="36" x14ac:dyDescent="0.25">
      <c r="A292" s="132" t="s">
        <v>283</v>
      </c>
      <c r="B292" s="17" t="s">
        <v>275</v>
      </c>
      <c r="C292" s="200">
        <v>45370</v>
      </c>
      <c r="D292" s="134" t="s">
        <v>124</v>
      </c>
      <c r="E292" s="134" t="s">
        <v>282</v>
      </c>
      <c r="F292" s="16">
        <v>9300</v>
      </c>
      <c r="G292" s="15" t="s">
        <v>281</v>
      </c>
    </row>
    <row r="293" spans="1:7" ht="24" x14ac:dyDescent="0.25">
      <c r="A293" s="270" t="s">
        <v>280</v>
      </c>
      <c r="B293" s="23" t="s">
        <v>275</v>
      </c>
      <c r="C293" s="317" t="s">
        <v>279</v>
      </c>
      <c r="D293" s="272" t="s">
        <v>124</v>
      </c>
      <c r="E293" s="272" t="s">
        <v>278</v>
      </c>
      <c r="F293" s="282">
        <v>11779.01</v>
      </c>
      <c r="G293" s="15" t="s">
        <v>277</v>
      </c>
    </row>
    <row r="294" spans="1:7" ht="24" x14ac:dyDescent="0.25">
      <c r="A294" s="271"/>
      <c r="B294" s="42"/>
      <c r="C294" s="319"/>
      <c r="D294" s="273"/>
      <c r="E294" s="273"/>
      <c r="F294" s="283"/>
      <c r="G294" s="15" t="s">
        <v>276</v>
      </c>
    </row>
    <row r="295" spans="1:7" ht="48.75" x14ac:dyDescent="0.25">
      <c r="A295" s="270" t="s">
        <v>45</v>
      </c>
      <c r="B295" s="314" t="s">
        <v>275</v>
      </c>
      <c r="C295" s="323">
        <v>45366</v>
      </c>
      <c r="D295" s="272" t="s">
        <v>274</v>
      </c>
      <c r="E295" s="287"/>
      <c r="F295" s="290">
        <v>62203284.640000001</v>
      </c>
      <c r="G295" s="44" t="s">
        <v>273</v>
      </c>
    </row>
    <row r="296" spans="1:7" ht="36" x14ac:dyDescent="0.25">
      <c r="A296" s="278"/>
      <c r="B296" s="315"/>
      <c r="C296" s="328"/>
      <c r="D296" s="279"/>
      <c r="E296" s="288"/>
      <c r="F296" s="291"/>
      <c r="G296" s="15" t="s">
        <v>272</v>
      </c>
    </row>
    <row r="297" spans="1:7" ht="36" x14ac:dyDescent="0.25">
      <c r="A297" s="278"/>
      <c r="B297" s="315"/>
      <c r="C297" s="328"/>
      <c r="D297" s="279"/>
      <c r="E297" s="288"/>
      <c r="F297" s="291"/>
      <c r="G297" s="15" t="s">
        <v>271</v>
      </c>
    </row>
    <row r="298" spans="1:7" ht="36" x14ac:dyDescent="0.25">
      <c r="A298" s="278"/>
      <c r="B298" s="315"/>
      <c r="C298" s="328"/>
      <c r="D298" s="279"/>
      <c r="E298" s="288"/>
      <c r="F298" s="291"/>
      <c r="G298" s="15" t="s">
        <v>270</v>
      </c>
    </row>
    <row r="299" spans="1:7" ht="48" x14ac:dyDescent="0.25">
      <c r="A299" s="278"/>
      <c r="B299" s="315"/>
      <c r="C299" s="328"/>
      <c r="D299" s="279"/>
      <c r="E299" s="288"/>
      <c r="F299" s="291"/>
      <c r="G299" s="15" t="s">
        <v>269</v>
      </c>
    </row>
    <row r="300" spans="1:7" ht="48" x14ac:dyDescent="0.25">
      <c r="A300" s="271"/>
      <c r="B300" s="316"/>
      <c r="C300" s="328"/>
      <c r="D300" s="273"/>
      <c r="E300" s="289"/>
      <c r="F300" s="292"/>
      <c r="G300" s="15" t="s">
        <v>268</v>
      </c>
    </row>
    <row r="301" spans="1:7" ht="48" x14ac:dyDescent="0.25">
      <c r="A301" s="270" t="s">
        <v>267</v>
      </c>
      <c r="B301" s="23" t="s">
        <v>175</v>
      </c>
      <c r="C301" s="317">
        <v>45364</v>
      </c>
      <c r="D301" s="272" t="s">
        <v>41</v>
      </c>
      <c r="E301" s="272" t="s">
        <v>266</v>
      </c>
      <c r="F301" s="282">
        <v>13132.08</v>
      </c>
      <c r="G301" s="15" t="s">
        <v>265</v>
      </c>
    </row>
    <row r="302" spans="1:7" ht="36" x14ac:dyDescent="0.25">
      <c r="A302" s="271"/>
      <c r="B302" s="42"/>
      <c r="C302" s="319"/>
      <c r="D302" s="273"/>
      <c r="E302" s="273"/>
      <c r="F302" s="283"/>
      <c r="G302" s="15" t="s">
        <v>264</v>
      </c>
    </row>
    <row r="303" spans="1:7" ht="48" x14ac:dyDescent="0.25">
      <c r="A303" s="15" t="s">
        <v>263</v>
      </c>
      <c r="B303" s="17" t="s">
        <v>175</v>
      </c>
      <c r="C303" s="198">
        <v>45365</v>
      </c>
      <c r="D303" s="20" t="s">
        <v>41</v>
      </c>
      <c r="E303" s="20" t="s">
        <v>262</v>
      </c>
      <c r="F303" s="21">
        <v>15750</v>
      </c>
      <c r="G303" s="15" t="s">
        <v>22</v>
      </c>
    </row>
    <row r="304" spans="1:7" ht="36" x14ac:dyDescent="0.25">
      <c r="A304" s="15" t="s">
        <v>261</v>
      </c>
      <c r="B304" s="17" t="s">
        <v>175</v>
      </c>
      <c r="C304" s="198">
        <v>45358</v>
      </c>
      <c r="D304" s="20" t="s">
        <v>9</v>
      </c>
      <c r="E304" s="20" t="s">
        <v>87</v>
      </c>
      <c r="F304" s="21">
        <v>15750</v>
      </c>
      <c r="G304" s="15" t="s">
        <v>22</v>
      </c>
    </row>
    <row r="305" spans="1:7" ht="72" x14ac:dyDescent="0.25">
      <c r="A305" s="15" t="s">
        <v>260</v>
      </c>
      <c r="B305" s="17" t="s">
        <v>175</v>
      </c>
      <c r="C305" s="198">
        <v>45366</v>
      </c>
      <c r="D305" s="20" t="s">
        <v>259</v>
      </c>
      <c r="E305" s="17" t="s">
        <v>258</v>
      </c>
      <c r="F305" s="21">
        <v>15750</v>
      </c>
      <c r="G305" s="15" t="s">
        <v>22</v>
      </c>
    </row>
    <row r="306" spans="1:7" ht="36" x14ac:dyDescent="0.25">
      <c r="A306" s="15" t="s">
        <v>257</v>
      </c>
      <c r="B306" s="17" t="s">
        <v>175</v>
      </c>
      <c r="C306" s="198">
        <v>45366</v>
      </c>
      <c r="D306" s="17" t="s">
        <v>124</v>
      </c>
      <c r="E306" s="17" t="s">
        <v>99</v>
      </c>
      <c r="F306" s="34">
        <v>61419</v>
      </c>
      <c r="G306" s="15" t="s">
        <v>250</v>
      </c>
    </row>
    <row r="307" spans="1:7" ht="24" x14ac:dyDescent="0.25">
      <c r="A307" s="15" t="s">
        <v>256</v>
      </c>
      <c r="B307" s="17" t="s">
        <v>175</v>
      </c>
      <c r="C307" s="198">
        <v>45366</v>
      </c>
      <c r="D307" s="17"/>
      <c r="E307" s="17" t="s">
        <v>255</v>
      </c>
      <c r="F307" s="34">
        <v>61419</v>
      </c>
      <c r="G307" s="15" t="s">
        <v>250</v>
      </c>
    </row>
    <row r="308" spans="1:7" ht="24" x14ac:dyDescent="0.25">
      <c r="A308" s="15" t="s">
        <v>254</v>
      </c>
      <c r="B308" s="17" t="s">
        <v>175</v>
      </c>
      <c r="C308" s="198">
        <v>45366</v>
      </c>
      <c r="D308" s="17" t="s">
        <v>252</v>
      </c>
      <c r="E308" s="17"/>
      <c r="F308" s="34">
        <v>61419</v>
      </c>
      <c r="G308" s="15" t="s">
        <v>250</v>
      </c>
    </row>
    <row r="309" spans="1:7" ht="24" x14ac:dyDescent="0.25">
      <c r="A309" s="15" t="s">
        <v>253</v>
      </c>
      <c r="B309" s="17" t="s">
        <v>175</v>
      </c>
      <c r="C309" s="198">
        <v>45366</v>
      </c>
      <c r="D309" s="17" t="s">
        <v>252</v>
      </c>
      <c r="E309" s="17" t="s">
        <v>251</v>
      </c>
      <c r="F309" s="34">
        <v>61419</v>
      </c>
      <c r="G309" s="15" t="s">
        <v>250</v>
      </c>
    </row>
    <row r="310" spans="1:7" ht="36" x14ac:dyDescent="0.25">
      <c r="A310" s="270" t="s">
        <v>249</v>
      </c>
      <c r="B310" s="314" t="s">
        <v>175</v>
      </c>
      <c r="C310" s="317">
        <v>45366</v>
      </c>
      <c r="D310" s="272" t="s">
        <v>130</v>
      </c>
      <c r="E310" s="272" t="s">
        <v>248</v>
      </c>
      <c r="F310" s="276">
        <v>77096.25</v>
      </c>
      <c r="G310" s="15" t="s">
        <v>247</v>
      </c>
    </row>
    <row r="311" spans="1:7" ht="48" x14ac:dyDescent="0.25">
      <c r="A311" s="278"/>
      <c r="B311" s="315"/>
      <c r="C311" s="318"/>
      <c r="D311" s="279"/>
      <c r="E311" s="279"/>
      <c r="F311" s="281"/>
      <c r="G311" s="15" t="s">
        <v>246</v>
      </c>
    </row>
    <row r="312" spans="1:7" ht="60" x14ac:dyDescent="0.25">
      <c r="A312" s="271"/>
      <c r="B312" s="316"/>
      <c r="C312" s="319"/>
      <c r="D312" s="273"/>
      <c r="E312" s="273"/>
      <c r="F312" s="277"/>
      <c r="G312" s="15" t="s">
        <v>204</v>
      </c>
    </row>
    <row r="313" spans="1:7" ht="48" x14ac:dyDescent="0.25">
      <c r="A313" s="270" t="s">
        <v>245</v>
      </c>
      <c r="B313" s="314" t="s">
        <v>175</v>
      </c>
      <c r="C313" s="317">
        <v>45366</v>
      </c>
      <c r="D313" s="272" t="s">
        <v>41</v>
      </c>
      <c r="E313" s="272" t="s">
        <v>244</v>
      </c>
      <c r="F313" s="276">
        <v>25748.35</v>
      </c>
      <c r="G313" s="15" t="s">
        <v>243</v>
      </c>
    </row>
    <row r="314" spans="1:7" ht="60" x14ac:dyDescent="0.25">
      <c r="A314" s="271"/>
      <c r="B314" s="316"/>
      <c r="C314" s="319"/>
      <c r="D314" s="273"/>
      <c r="E314" s="273"/>
      <c r="F314" s="277"/>
      <c r="G314" s="15" t="s">
        <v>204</v>
      </c>
    </row>
    <row r="315" spans="1:7" ht="96" x14ac:dyDescent="0.25">
      <c r="A315" s="15" t="s">
        <v>242</v>
      </c>
      <c r="B315" s="17" t="s">
        <v>175</v>
      </c>
      <c r="C315" s="198">
        <v>45356</v>
      </c>
      <c r="D315" s="20" t="s">
        <v>241</v>
      </c>
      <c r="E315" s="17" t="s">
        <v>240</v>
      </c>
      <c r="F315" s="21">
        <v>15750</v>
      </c>
      <c r="G315" s="15" t="s">
        <v>22</v>
      </c>
    </row>
    <row r="316" spans="1:7" ht="60" x14ac:dyDescent="0.25">
      <c r="A316" s="15" t="s">
        <v>239</v>
      </c>
      <c r="B316" s="17" t="s">
        <v>175</v>
      </c>
      <c r="C316" s="198">
        <v>45356</v>
      </c>
      <c r="D316" s="20" t="s">
        <v>9</v>
      </c>
      <c r="E316" s="17" t="s">
        <v>92</v>
      </c>
      <c r="F316" s="21">
        <v>15750</v>
      </c>
      <c r="G316" s="15" t="s">
        <v>22</v>
      </c>
    </row>
    <row r="317" spans="1:7" ht="48" x14ac:dyDescent="0.25">
      <c r="A317" s="15" t="s">
        <v>89</v>
      </c>
      <c r="B317" s="17" t="s">
        <v>175</v>
      </c>
      <c r="C317" s="198">
        <v>45356</v>
      </c>
      <c r="D317" s="20" t="s">
        <v>76</v>
      </c>
      <c r="E317" s="17"/>
      <c r="F317" s="21">
        <v>15750</v>
      </c>
      <c r="G317" s="15" t="s">
        <v>22</v>
      </c>
    </row>
    <row r="318" spans="1:7" ht="48" x14ac:dyDescent="0.25">
      <c r="A318" s="15" t="s">
        <v>238</v>
      </c>
      <c r="B318" s="17" t="s">
        <v>175</v>
      </c>
      <c r="C318" s="198">
        <v>45358</v>
      </c>
      <c r="D318" s="20" t="s">
        <v>76</v>
      </c>
      <c r="E318" s="17"/>
      <c r="F318" s="21">
        <v>15750</v>
      </c>
      <c r="G318" s="15" t="s">
        <v>22</v>
      </c>
    </row>
    <row r="319" spans="1:7" ht="24" x14ac:dyDescent="0.25">
      <c r="A319" s="15" t="s">
        <v>237</v>
      </c>
      <c r="B319" s="17" t="s">
        <v>175</v>
      </c>
      <c r="C319" s="198">
        <v>45369</v>
      </c>
      <c r="D319" s="20" t="s">
        <v>41</v>
      </c>
      <c r="E319" s="17" t="s">
        <v>236</v>
      </c>
      <c r="F319" s="21">
        <v>15750</v>
      </c>
      <c r="G319" s="15" t="s">
        <v>22</v>
      </c>
    </row>
    <row r="320" spans="1:7" x14ac:dyDescent="0.25">
      <c r="A320" s="270" t="s">
        <v>235</v>
      </c>
      <c r="B320" s="314" t="s">
        <v>175</v>
      </c>
      <c r="C320" s="317">
        <v>45358</v>
      </c>
      <c r="D320" s="272" t="s">
        <v>124</v>
      </c>
      <c r="E320" s="23"/>
      <c r="F320" s="276">
        <v>28081.01</v>
      </c>
      <c r="G320" s="15" t="s">
        <v>200</v>
      </c>
    </row>
    <row r="321" spans="1:7" ht="42" customHeight="1" x14ac:dyDescent="0.25">
      <c r="A321" s="271"/>
      <c r="B321" s="316"/>
      <c r="C321" s="319"/>
      <c r="D321" s="273"/>
      <c r="E321" s="42"/>
      <c r="F321" s="277"/>
      <c r="G321" s="15" t="s">
        <v>22</v>
      </c>
    </row>
    <row r="322" spans="1:7" ht="24" x14ac:dyDescent="0.25">
      <c r="A322" s="270" t="s">
        <v>234</v>
      </c>
      <c r="B322" s="314" t="s">
        <v>175</v>
      </c>
      <c r="C322" s="317">
        <v>45356</v>
      </c>
      <c r="D322" s="272" t="s">
        <v>41</v>
      </c>
      <c r="E322" s="272" t="s">
        <v>233</v>
      </c>
      <c r="F322" s="276">
        <v>108634.6</v>
      </c>
      <c r="G322" s="15" t="s">
        <v>232</v>
      </c>
    </row>
    <row r="323" spans="1:7" ht="24" x14ac:dyDescent="0.25">
      <c r="A323" s="278"/>
      <c r="B323" s="315"/>
      <c r="C323" s="318"/>
      <c r="D323" s="279"/>
      <c r="E323" s="279"/>
      <c r="F323" s="281"/>
      <c r="G323" s="15" t="s">
        <v>231</v>
      </c>
    </row>
    <row r="324" spans="1:7" ht="36" x14ac:dyDescent="0.25">
      <c r="A324" s="271"/>
      <c r="B324" s="316"/>
      <c r="C324" s="319"/>
      <c r="D324" s="273"/>
      <c r="E324" s="273"/>
      <c r="F324" s="277"/>
      <c r="G324" s="15" t="s">
        <v>230</v>
      </c>
    </row>
    <row r="325" spans="1:7" ht="48" x14ac:dyDescent="0.25">
      <c r="A325" s="15" t="s">
        <v>229</v>
      </c>
      <c r="B325" s="17" t="s">
        <v>175</v>
      </c>
      <c r="C325" s="198">
        <v>45362</v>
      </c>
      <c r="D325" s="20" t="s">
        <v>41</v>
      </c>
      <c r="E325" s="17" t="s">
        <v>169</v>
      </c>
      <c r="F325" s="21">
        <v>15750</v>
      </c>
      <c r="G325" s="15" t="s">
        <v>22</v>
      </c>
    </row>
    <row r="326" spans="1:7" ht="36" x14ac:dyDescent="0.25">
      <c r="A326" s="270" t="s">
        <v>228</v>
      </c>
      <c r="B326" s="314" t="s">
        <v>175</v>
      </c>
      <c r="C326" s="317">
        <v>45358</v>
      </c>
      <c r="D326" s="272" t="s">
        <v>227</v>
      </c>
      <c r="E326" s="272" t="s">
        <v>226</v>
      </c>
      <c r="F326" s="276">
        <v>19507.07</v>
      </c>
      <c r="G326" s="15" t="s">
        <v>225</v>
      </c>
    </row>
    <row r="327" spans="1:7" ht="48" x14ac:dyDescent="0.25">
      <c r="A327" s="271"/>
      <c r="B327" s="316"/>
      <c r="C327" s="319"/>
      <c r="D327" s="273"/>
      <c r="E327" s="273"/>
      <c r="F327" s="277"/>
      <c r="G327" s="15" t="s">
        <v>224</v>
      </c>
    </row>
    <row r="328" spans="1:7" ht="36" x14ac:dyDescent="0.25">
      <c r="A328" s="15" t="s">
        <v>223</v>
      </c>
      <c r="B328" s="17" t="s">
        <v>175</v>
      </c>
      <c r="C328" s="198">
        <v>44990</v>
      </c>
      <c r="D328" s="20" t="s">
        <v>136</v>
      </c>
      <c r="E328" s="17" t="s">
        <v>222</v>
      </c>
      <c r="F328" s="21">
        <v>15750</v>
      </c>
      <c r="G328" s="15" t="s">
        <v>22</v>
      </c>
    </row>
    <row r="329" spans="1:7" ht="60" x14ac:dyDescent="0.25">
      <c r="A329" s="15" t="s">
        <v>221</v>
      </c>
      <c r="B329" s="17" t="s">
        <v>175</v>
      </c>
      <c r="C329" s="198">
        <v>45362</v>
      </c>
      <c r="D329" s="20"/>
      <c r="E329" s="20"/>
      <c r="F329" s="21">
        <v>15750</v>
      </c>
      <c r="G329" s="15" t="s">
        <v>22</v>
      </c>
    </row>
    <row r="330" spans="1:7" ht="48" x14ac:dyDescent="0.25">
      <c r="A330" s="15" t="s">
        <v>220</v>
      </c>
      <c r="B330" s="17" t="s">
        <v>175</v>
      </c>
      <c r="C330" s="198">
        <v>45356</v>
      </c>
      <c r="D330" s="20" t="s">
        <v>41</v>
      </c>
      <c r="E330" s="20" t="s">
        <v>219</v>
      </c>
      <c r="F330" s="33">
        <v>15965.4</v>
      </c>
      <c r="G330" s="43" t="s">
        <v>218</v>
      </c>
    </row>
    <row r="331" spans="1:7" ht="48" x14ac:dyDescent="0.25">
      <c r="A331" s="15" t="s">
        <v>217</v>
      </c>
      <c r="B331" s="17" t="s">
        <v>175</v>
      </c>
      <c r="C331" s="198">
        <v>45364</v>
      </c>
      <c r="D331" s="20" t="s">
        <v>216</v>
      </c>
      <c r="E331" s="20" t="s">
        <v>215</v>
      </c>
      <c r="F331" s="21">
        <v>15750</v>
      </c>
      <c r="G331" s="15" t="s">
        <v>22</v>
      </c>
    </row>
    <row r="332" spans="1:7" ht="48" x14ac:dyDescent="0.25">
      <c r="A332" s="15" t="s">
        <v>214</v>
      </c>
      <c r="B332" s="17" t="s">
        <v>175</v>
      </c>
      <c r="C332" s="198">
        <v>45362</v>
      </c>
      <c r="D332" s="20" t="s">
        <v>124</v>
      </c>
      <c r="E332" s="20" t="s">
        <v>99</v>
      </c>
      <c r="F332" s="34">
        <v>15750</v>
      </c>
      <c r="G332" s="15" t="s">
        <v>22</v>
      </c>
    </row>
    <row r="333" spans="1:7" ht="36" x14ac:dyDescent="0.25">
      <c r="A333" s="15" t="s">
        <v>213</v>
      </c>
      <c r="B333" s="17" t="s">
        <v>175</v>
      </c>
      <c r="C333" s="198">
        <v>45363</v>
      </c>
      <c r="D333" s="20" t="s">
        <v>41</v>
      </c>
      <c r="E333" s="20" t="s">
        <v>212</v>
      </c>
      <c r="F333" s="34">
        <v>40710</v>
      </c>
      <c r="G333" s="43" t="s">
        <v>211</v>
      </c>
    </row>
    <row r="334" spans="1:7" ht="60" x14ac:dyDescent="0.25">
      <c r="A334" s="15" t="s">
        <v>210</v>
      </c>
      <c r="B334" s="17" t="s">
        <v>175</v>
      </c>
      <c r="C334" s="198">
        <v>45365</v>
      </c>
      <c r="D334" s="20" t="s">
        <v>209</v>
      </c>
      <c r="E334" s="20" t="s">
        <v>123</v>
      </c>
      <c r="F334" s="34">
        <v>13953.5</v>
      </c>
      <c r="G334" s="43" t="s">
        <v>208</v>
      </c>
    </row>
    <row r="335" spans="1:7" ht="36" x14ac:dyDescent="0.25">
      <c r="A335" s="270" t="s">
        <v>207</v>
      </c>
      <c r="B335" s="314" t="s">
        <v>175</v>
      </c>
      <c r="C335" s="317">
        <v>45357</v>
      </c>
      <c r="D335" s="272" t="s">
        <v>206</v>
      </c>
      <c r="E335" s="272" t="s">
        <v>202</v>
      </c>
      <c r="F335" s="276">
        <v>21115.27</v>
      </c>
      <c r="G335" s="43" t="s">
        <v>205</v>
      </c>
    </row>
    <row r="336" spans="1:7" ht="60" x14ac:dyDescent="0.25">
      <c r="A336" s="271"/>
      <c r="B336" s="316"/>
      <c r="C336" s="319"/>
      <c r="D336" s="273"/>
      <c r="E336" s="273"/>
      <c r="F336" s="277"/>
      <c r="G336" s="43" t="s">
        <v>204</v>
      </c>
    </row>
    <row r="337" spans="1:7" ht="24" x14ac:dyDescent="0.25">
      <c r="A337" s="270" t="s">
        <v>203</v>
      </c>
      <c r="B337" s="314" t="s">
        <v>175</v>
      </c>
      <c r="C337" s="317">
        <v>45358</v>
      </c>
      <c r="D337" s="272" t="s">
        <v>41</v>
      </c>
      <c r="E337" s="295" t="s">
        <v>202</v>
      </c>
      <c r="F337" s="276">
        <v>40159.49</v>
      </c>
      <c r="G337" s="15" t="s">
        <v>22</v>
      </c>
    </row>
    <row r="338" spans="1:7" ht="24" x14ac:dyDescent="0.25">
      <c r="A338" s="278"/>
      <c r="B338" s="315"/>
      <c r="C338" s="318"/>
      <c r="D338" s="279"/>
      <c r="E338" s="296"/>
      <c r="F338" s="281"/>
      <c r="G338" s="15" t="s">
        <v>201</v>
      </c>
    </row>
    <row r="339" spans="1:7" ht="24" x14ac:dyDescent="0.25">
      <c r="A339" s="278"/>
      <c r="B339" s="315"/>
      <c r="C339" s="318"/>
      <c r="D339" s="279"/>
      <c r="E339" s="296"/>
      <c r="F339" s="281"/>
      <c r="G339" s="15" t="s">
        <v>133</v>
      </c>
    </row>
    <row r="340" spans="1:7" x14ac:dyDescent="0.25">
      <c r="A340" s="271"/>
      <c r="B340" s="316"/>
      <c r="C340" s="319"/>
      <c r="D340" s="273"/>
      <c r="E340" s="297"/>
      <c r="F340" s="277"/>
      <c r="G340" s="15" t="s">
        <v>200</v>
      </c>
    </row>
    <row r="341" spans="1:7" ht="60" x14ac:dyDescent="0.25">
      <c r="A341" s="15" t="s">
        <v>199</v>
      </c>
      <c r="B341" s="17" t="s">
        <v>175</v>
      </c>
      <c r="C341" s="198">
        <v>45355</v>
      </c>
      <c r="D341" s="20" t="s">
        <v>124</v>
      </c>
      <c r="E341" s="20" t="s">
        <v>160</v>
      </c>
      <c r="F341" s="33">
        <v>15750</v>
      </c>
      <c r="G341" s="15" t="s">
        <v>22</v>
      </c>
    </row>
    <row r="342" spans="1:7" ht="24" x14ac:dyDescent="0.25">
      <c r="A342" s="270" t="s">
        <v>198</v>
      </c>
      <c r="B342" s="23" t="s">
        <v>175</v>
      </c>
      <c r="C342" s="317">
        <v>45364</v>
      </c>
      <c r="D342" s="272" t="s">
        <v>9</v>
      </c>
      <c r="E342" s="272" t="s">
        <v>197</v>
      </c>
      <c r="F342" s="298">
        <v>191750</v>
      </c>
      <c r="G342" s="15" t="s">
        <v>196</v>
      </c>
    </row>
    <row r="343" spans="1:7" ht="36" x14ac:dyDescent="0.25">
      <c r="A343" s="271"/>
      <c r="B343" s="42"/>
      <c r="C343" s="319"/>
      <c r="D343" s="273"/>
      <c r="E343" s="273"/>
      <c r="F343" s="299"/>
      <c r="G343" s="15" t="s">
        <v>195</v>
      </c>
    </row>
    <row r="344" spans="1:7" ht="24" x14ac:dyDescent="0.25">
      <c r="A344" s="270" t="s">
        <v>194</v>
      </c>
      <c r="B344" s="314" t="s">
        <v>175</v>
      </c>
      <c r="C344" s="317">
        <v>45356</v>
      </c>
      <c r="D344" s="272" t="s">
        <v>124</v>
      </c>
      <c r="E344" s="272"/>
      <c r="F344" s="298">
        <v>52490.5</v>
      </c>
      <c r="G344" s="15" t="s">
        <v>22</v>
      </c>
    </row>
    <row r="345" spans="1:7" x14ac:dyDescent="0.25">
      <c r="A345" s="278"/>
      <c r="B345" s="315"/>
      <c r="C345" s="318"/>
      <c r="D345" s="279"/>
      <c r="E345" s="279"/>
      <c r="F345" s="300"/>
      <c r="G345" s="15" t="s">
        <v>23</v>
      </c>
    </row>
    <row r="346" spans="1:7" ht="24" x14ac:dyDescent="0.25">
      <c r="A346" s="278"/>
      <c r="B346" s="315"/>
      <c r="C346" s="318"/>
      <c r="D346" s="279"/>
      <c r="E346" s="279"/>
      <c r="F346" s="300"/>
      <c r="G346" s="15" t="s">
        <v>134</v>
      </c>
    </row>
    <row r="347" spans="1:7" ht="24" x14ac:dyDescent="0.25">
      <c r="A347" s="271"/>
      <c r="B347" s="316"/>
      <c r="C347" s="319"/>
      <c r="D347" s="273"/>
      <c r="E347" s="273"/>
      <c r="F347" s="299"/>
      <c r="G347" s="15" t="s">
        <v>133</v>
      </c>
    </row>
    <row r="348" spans="1:7" ht="24" x14ac:dyDescent="0.25">
      <c r="A348" s="270" t="s">
        <v>193</v>
      </c>
      <c r="B348" s="314" t="s">
        <v>175</v>
      </c>
      <c r="C348" s="326">
        <v>45359</v>
      </c>
      <c r="D348" s="272" t="s">
        <v>41</v>
      </c>
      <c r="E348" s="272" t="s">
        <v>169</v>
      </c>
      <c r="F348" s="276">
        <v>12078.48</v>
      </c>
      <c r="G348" s="15" t="s">
        <v>134</v>
      </c>
    </row>
    <row r="349" spans="1:7" ht="24" x14ac:dyDescent="0.25">
      <c r="A349" s="271"/>
      <c r="B349" s="316"/>
      <c r="C349" s="327"/>
      <c r="D349" s="273"/>
      <c r="E349" s="273"/>
      <c r="F349" s="277"/>
      <c r="G349" s="15" t="s">
        <v>133</v>
      </c>
    </row>
    <row r="350" spans="1:7" ht="36" x14ac:dyDescent="0.25">
      <c r="A350" s="132" t="s">
        <v>192</v>
      </c>
      <c r="B350" s="17" t="s">
        <v>175</v>
      </c>
      <c r="C350" s="200">
        <v>45365</v>
      </c>
      <c r="D350" s="134" t="s">
        <v>87</v>
      </c>
      <c r="E350" s="20" t="s">
        <v>191</v>
      </c>
      <c r="F350" s="16">
        <v>15750</v>
      </c>
      <c r="G350" s="15" t="s">
        <v>22</v>
      </c>
    </row>
    <row r="351" spans="1:7" ht="90.75" customHeight="1" x14ac:dyDescent="0.25">
      <c r="A351" s="132" t="s">
        <v>190</v>
      </c>
      <c r="B351" s="17" t="s">
        <v>175</v>
      </c>
      <c r="C351" s="200">
        <v>45365</v>
      </c>
      <c r="D351" s="134" t="s">
        <v>41</v>
      </c>
      <c r="E351" s="20" t="s">
        <v>189</v>
      </c>
      <c r="F351" s="16">
        <v>14175</v>
      </c>
      <c r="G351" s="15" t="s">
        <v>188</v>
      </c>
    </row>
    <row r="352" spans="1:7" ht="36" x14ac:dyDescent="0.25">
      <c r="A352" s="270" t="s">
        <v>187</v>
      </c>
      <c r="B352" s="314" t="s">
        <v>175</v>
      </c>
      <c r="C352" s="317"/>
      <c r="D352" s="272" t="s">
        <v>90</v>
      </c>
      <c r="E352" s="272"/>
      <c r="F352" s="276">
        <v>51201.7</v>
      </c>
      <c r="G352" s="15" t="s">
        <v>186</v>
      </c>
    </row>
    <row r="353" spans="1:7" ht="48" x14ac:dyDescent="0.25">
      <c r="A353" s="271"/>
      <c r="B353" s="316"/>
      <c r="C353" s="319"/>
      <c r="D353" s="273"/>
      <c r="E353" s="273"/>
      <c r="F353" s="277"/>
      <c r="G353" s="15" t="s">
        <v>185</v>
      </c>
    </row>
    <row r="354" spans="1:7" ht="48" x14ac:dyDescent="0.25">
      <c r="A354" s="132" t="s">
        <v>184</v>
      </c>
      <c r="B354" s="17" t="s">
        <v>175</v>
      </c>
      <c r="C354" s="200">
        <v>45369</v>
      </c>
      <c r="D354" s="134" t="s">
        <v>124</v>
      </c>
      <c r="E354" s="20" t="s">
        <v>182</v>
      </c>
      <c r="F354" s="16">
        <v>15750</v>
      </c>
      <c r="G354" s="15" t="s">
        <v>22</v>
      </c>
    </row>
    <row r="355" spans="1:7" ht="36" x14ac:dyDescent="0.25">
      <c r="A355" s="132" t="s">
        <v>183</v>
      </c>
      <c r="B355" s="17" t="s">
        <v>175</v>
      </c>
      <c r="C355" s="200">
        <v>45369</v>
      </c>
      <c r="D355" s="134" t="s">
        <v>124</v>
      </c>
      <c r="E355" s="20" t="s">
        <v>182</v>
      </c>
      <c r="F355" s="16">
        <v>15750</v>
      </c>
      <c r="G355" s="15" t="s">
        <v>22</v>
      </c>
    </row>
    <row r="356" spans="1:7" ht="60" x14ac:dyDescent="0.25">
      <c r="A356" s="132" t="s">
        <v>181</v>
      </c>
      <c r="B356" s="17" t="s">
        <v>175</v>
      </c>
      <c r="C356" s="200">
        <v>45369</v>
      </c>
      <c r="D356" s="134" t="s">
        <v>41</v>
      </c>
      <c r="E356" s="20"/>
      <c r="F356" s="16">
        <v>15750</v>
      </c>
      <c r="G356" s="15" t="s">
        <v>22</v>
      </c>
    </row>
    <row r="357" spans="1:7" ht="36" x14ac:dyDescent="0.25">
      <c r="A357" s="132" t="s">
        <v>78</v>
      </c>
      <c r="B357" s="17" t="s">
        <v>175</v>
      </c>
      <c r="C357" s="200">
        <v>45369</v>
      </c>
      <c r="D357" s="134" t="s">
        <v>87</v>
      </c>
      <c r="E357" s="20"/>
      <c r="F357" s="16">
        <v>15750</v>
      </c>
      <c r="G357" s="15" t="s">
        <v>22</v>
      </c>
    </row>
    <row r="358" spans="1:7" ht="36" x14ac:dyDescent="0.25">
      <c r="A358" s="132" t="s">
        <v>180</v>
      </c>
      <c r="B358" s="17" t="s">
        <v>175</v>
      </c>
      <c r="C358" s="200">
        <v>45369</v>
      </c>
      <c r="D358" s="134" t="s">
        <v>179</v>
      </c>
      <c r="E358" s="20"/>
      <c r="F358" s="16">
        <v>15750</v>
      </c>
      <c r="G358" s="15" t="s">
        <v>22</v>
      </c>
    </row>
    <row r="359" spans="1:7" ht="60" x14ac:dyDescent="0.25">
      <c r="A359" s="132" t="s">
        <v>178</v>
      </c>
      <c r="B359" s="17" t="s">
        <v>175</v>
      </c>
      <c r="C359" s="200">
        <v>45369</v>
      </c>
      <c r="D359" s="134" t="s">
        <v>41</v>
      </c>
      <c r="E359" s="20" t="s">
        <v>96</v>
      </c>
      <c r="F359" s="16">
        <v>15750</v>
      </c>
      <c r="G359" s="15" t="s">
        <v>22</v>
      </c>
    </row>
    <row r="360" spans="1:7" ht="36" x14ac:dyDescent="0.25">
      <c r="A360" s="132" t="s">
        <v>177</v>
      </c>
      <c r="B360" s="17" t="s">
        <v>175</v>
      </c>
      <c r="C360" s="200">
        <v>45369</v>
      </c>
      <c r="D360" s="134" t="s">
        <v>90</v>
      </c>
      <c r="E360" s="20"/>
      <c r="F360" s="16">
        <v>15750</v>
      </c>
      <c r="G360" s="15" t="s">
        <v>22</v>
      </c>
    </row>
    <row r="361" spans="1:7" ht="24" x14ac:dyDescent="0.25">
      <c r="A361" s="270" t="s">
        <v>176</v>
      </c>
      <c r="B361" s="314" t="s">
        <v>175</v>
      </c>
      <c r="C361" s="317">
        <v>45364</v>
      </c>
      <c r="D361" s="272" t="s">
        <v>41</v>
      </c>
      <c r="E361" s="272"/>
      <c r="F361" s="276">
        <v>236265.5</v>
      </c>
      <c r="G361" s="15" t="s">
        <v>143</v>
      </c>
    </row>
    <row r="362" spans="1:7" ht="24" x14ac:dyDescent="0.25">
      <c r="A362" s="278"/>
      <c r="B362" s="315"/>
      <c r="C362" s="318"/>
      <c r="D362" s="279"/>
      <c r="E362" s="279"/>
      <c r="F362" s="281"/>
      <c r="G362" s="15" t="s">
        <v>174</v>
      </c>
    </row>
    <row r="363" spans="1:7" x14ac:dyDescent="0.25">
      <c r="A363" s="278"/>
      <c r="B363" s="315"/>
      <c r="C363" s="318"/>
      <c r="D363" s="279"/>
      <c r="E363" s="279"/>
      <c r="F363" s="281"/>
      <c r="G363" s="15" t="s">
        <v>141</v>
      </c>
    </row>
    <row r="364" spans="1:7" ht="36" x14ac:dyDescent="0.25">
      <c r="A364" s="278"/>
      <c r="B364" s="315"/>
      <c r="C364" s="318"/>
      <c r="D364" s="279"/>
      <c r="E364" s="279"/>
      <c r="F364" s="281"/>
      <c r="G364" s="15" t="s">
        <v>173</v>
      </c>
    </row>
    <row r="365" spans="1:7" ht="24" x14ac:dyDescent="0.25">
      <c r="A365" s="271"/>
      <c r="B365" s="316"/>
      <c r="C365" s="319"/>
      <c r="D365" s="273"/>
      <c r="E365" s="273"/>
      <c r="F365" s="277"/>
      <c r="G365" s="15" t="s">
        <v>172</v>
      </c>
    </row>
    <row r="366" spans="1:7" ht="24" x14ac:dyDescent="0.25">
      <c r="A366" s="270" t="s">
        <v>171</v>
      </c>
      <c r="B366" s="314" t="s">
        <v>137</v>
      </c>
      <c r="C366" s="317"/>
      <c r="D366" s="272" t="s">
        <v>41</v>
      </c>
      <c r="E366" s="272" t="s">
        <v>169</v>
      </c>
      <c r="F366" s="282">
        <v>6039.24</v>
      </c>
      <c r="G366" s="15" t="s">
        <v>150</v>
      </c>
    </row>
    <row r="367" spans="1:7" ht="24" x14ac:dyDescent="0.25">
      <c r="A367" s="271"/>
      <c r="B367" s="316"/>
      <c r="C367" s="319"/>
      <c r="D367" s="273"/>
      <c r="E367" s="273"/>
      <c r="F367" s="283"/>
      <c r="G367" s="15" t="s">
        <v>149</v>
      </c>
    </row>
    <row r="368" spans="1:7" ht="24" x14ac:dyDescent="0.25">
      <c r="A368" s="270" t="s">
        <v>170</v>
      </c>
      <c r="B368" s="314" t="s">
        <v>137</v>
      </c>
      <c r="C368" s="317">
        <v>45364</v>
      </c>
      <c r="D368" s="272" t="s">
        <v>41</v>
      </c>
      <c r="E368" s="272" t="s">
        <v>169</v>
      </c>
      <c r="F368" s="298">
        <v>6039.24</v>
      </c>
      <c r="G368" s="15" t="s">
        <v>150</v>
      </c>
    </row>
    <row r="369" spans="1:7" ht="24" x14ac:dyDescent="0.25">
      <c r="A369" s="271"/>
      <c r="B369" s="316"/>
      <c r="C369" s="319"/>
      <c r="D369" s="273"/>
      <c r="E369" s="273"/>
      <c r="F369" s="299"/>
      <c r="G369" s="15" t="s">
        <v>149</v>
      </c>
    </row>
    <row r="370" spans="1:7" ht="24" x14ac:dyDescent="0.25">
      <c r="A370" s="264" t="s">
        <v>168</v>
      </c>
      <c r="B370" s="314" t="s">
        <v>137</v>
      </c>
      <c r="C370" s="317">
        <v>45359</v>
      </c>
      <c r="D370" s="295" t="s">
        <v>9</v>
      </c>
      <c r="E370" s="272" t="s">
        <v>92</v>
      </c>
      <c r="F370" s="298">
        <v>6039.24</v>
      </c>
      <c r="G370" s="15" t="s">
        <v>150</v>
      </c>
    </row>
    <row r="371" spans="1:7" ht="28.5" customHeight="1" x14ac:dyDescent="0.25">
      <c r="A371" s="266"/>
      <c r="B371" s="316"/>
      <c r="C371" s="319"/>
      <c r="D371" s="297"/>
      <c r="E371" s="273"/>
      <c r="F371" s="299"/>
      <c r="G371" s="15" t="s">
        <v>149</v>
      </c>
    </row>
    <row r="372" spans="1:7" ht="24" x14ac:dyDescent="0.25">
      <c r="A372" s="270" t="s">
        <v>167</v>
      </c>
      <c r="B372" s="314" t="s">
        <v>137</v>
      </c>
      <c r="C372" s="317">
        <v>45365</v>
      </c>
      <c r="D372" s="272" t="s">
        <v>166</v>
      </c>
      <c r="E372" s="272"/>
      <c r="F372" s="298">
        <v>27828.48</v>
      </c>
      <c r="G372" s="15" t="s">
        <v>134</v>
      </c>
    </row>
    <row r="373" spans="1:7" ht="24" x14ac:dyDescent="0.25">
      <c r="A373" s="278"/>
      <c r="B373" s="315"/>
      <c r="C373" s="318"/>
      <c r="D373" s="279"/>
      <c r="E373" s="279"/>
      <c r="F373" s="300"/>
      <c r="G373" s="15" t="s">
        <v>133</v>
      </c>
    </row>
    <row r="374" spans="1:7" ht="24" x14ac:dyDescent="0.25">
      <c r="A374" s="271"/>
      <c r="B374" s="316"/>
      <c r="C374" s="319"/>
      <c r="D374" s="273"/>
      <c r="E374" s="273"/>
      <c r="F374" s="299"/>
      <c r="G374" s="15" t="s">
        <v>22</v>
      </c>
    </row>
    <row r="375" spans="1:7" ht="36" x14ac:dyDescent="0.25">
      <c r="A375" s="270" t="s">
        <v>165</v>
      </c>
      <c r="B375" s="314" t="s">
        <v>137</v>
      </c>
      <c r="C375" s="317">
        <v>45358</v>
      </c>
      <c r="D375" s="272" t="s">
        <v>124</v>
      </c>
      <c r="E375" s="272" t="s">
        <v>164</v>
      </c>
      <c r="F375" s="298">
        <v>90588.6</v>
      </c>
      <c r="G375" s="15" t="s">
        <v>163</v>
      </c>
    </row>
    <row r="376" spans="1:7" ht="36" x14ac:dyDescent="0.25">
      <c r="A376" s="271"/>
      <c r="B376" s="316"/>
      <c r="C376" s="319"/>
      <c r="D376" s="273"/>
      <c r="E376" s="273"/>
      <c r="F376" s="299"/>
      <c r="G376" s="15" t="s">
        <v>162</v>
      </c>
    </row>
    <row r="377" spans="1:7" ht="24" x14ac:dyDescent="0.25">
      <c r="A377" s="270" t="s">
        <v>161</v>
      </c>
      <c r="B377" s="314" t="s">
        <v>137</v>
      </c>
      <c r="C377" s="317">
        <v>45355</v>
      </c>
      <c r="D377" s="272" t="s">
        <v>124</v>
      </c>
      <c r="E377" s="272" t="s">
        <v>160</v>
      </c>
      <c r="F377" s="276">
        <v>60392.4</v>
      </c>
      <c r="G377" s="15" t="s">
        <v>159</v>
      </c>
    </row>
    <row r="378" spans="1:7" ht="24" x14ac:dyDescent="0.25">
      <c r="A378" s="271"/>
      <c r="B378" s="316"/>
      <c r="C378" s="319"/>
      <c r="D378" s="273"/>
      <c r="E378" s="273"/>
      <c r="F378" s="277"/>
      <c r="G378" s="15" t="s">
        <v>158</v>
      </c>
    </row>
    <row r="379" spans="1:7" ht="24" x14ac:dyDescent="0.25">
      <c r="A379" s="270" t="s">
        <v>157</v>
      </c>
      <c r="B379" s="314" t="s">
        <v>137</v>
      </c>
      <c r="C379" s="317">
        <v>45359</v>
      </c>
      <c r="D379" s="272" t="s">
        <v>156</v>
      </c>
      <c r="E379" s="272" t="s">
        <v>155</v>
      </c>
      <c r="F379" s="282">
        <v>6039.24</v>
      </c>
      <c r="G379" s="15" t="s">
        <v>149</v>
      </c>
    </row>
    <row r="380" spans="1:7" ht="24" x14ac:dyDescent="0.25">
      <c r="A380" s="271"/>
      <c r="B380" s="316"/>
      <c r="C380" s="319"/>
      <c r="D380" s="273"/>
      <c r="E380" s="273"/>
      <c r="F380" s="283"/>
      <c r="G380" s="15" t="s">
        <v>150</v>
      </c>
    </row>
    <row r="381" spans="1:7" ht="24" x14ac:dyDescent="0.25">
      <c r="A381" s="270" t="s">
        <v>154</v>
      </c>
      <c r="B381" s="314" t="s">
        <v>137</v>
      </c>
      <c r="C381" s="317">
        <v>45359</v>
      </c>
      <c r="D381" s="272" t="s">
        <v>124</v>
      </c>
      <c r="E381" s="272" t="s">
        <v>153</v>
      </c>
      <c r="F381" s="298">
        <v>12078.48</v>
      </c>
      <c r="G381" s="15" t="s">
        <v>150</v>
      </c>
    </row>
    <row r="382" spans="1:7" ht="24" x14ac:dyDescent="0.25">
      <c r="A382" s="271"/>
      <c r="B382" s="316"/>
      <c r="C382" s="319"/>
      <c r="D382" s="273"/>
      <c r="E382" s="273"/>
      <c r="F382" s="299"/>
      <c r="G382" s="15" t="s">
        <v>149</v>
      </c>
    </row>
    <row r="383" spans="1:7" ht="24" x14ac:dyDescent="0.25">
      <c r="A383" s="270" t="s">
        <v>152</v>
      </c>
      <c r="B383" s="314" t="s">
        <v>137</v>
      </c>
      <c r="C383" s="317">
        <v>45357</v>
      </c>
      <c r="D383" s="272" t="s">
        <v>151</v>
      </c>
      <c r="E383" s="23"/>
      <c r="F383" s="298">
        <v>12078.48</v>
      </c>
      <c r="G383" s="15" t="s">
        <v>150</v>
      </c>
    </row>
    <row r="384" spans="1:7" ht="24" x14ac:dyDescent="0.25">
      <c r="A384" s="271"/>
      <c r="B384" s="316"/>
      <c r="C384" s="319"/>
      <c r="D384" s="273"/>
      <c r="E384" s="42"/>
      <c r="F384" s="299"/>
      <c r="G384" s="15" t="s">
        <v>149</v>
      </c>
    </row>
    <row r="385" spans="1:7" ht="24" x14ac:dyDescent="0.25">
      <c r="A385" s="270" t="s">
        <v>148</v>
      </c>
      <c r="B385" s="314" t="s">
        <v>137</v>
      </c>
      <c r="C385" s="317">
        <v>45364</v>
      </c>
      <c r="D385" s="272" t="s">
        <v>41</v>
      </c>
      <c r="E385" s="23"/>
      <c r="F385" s="276">
        <v>114224</v>
      </c>
      <c r="G385" s="15" t="s">
        <v>147</v>
      </c>
    </row>
    <row r="386" spans="1:7" ht="24" x14ac:dyDescent="0.25">
      <c r="A386" s="271"/>
      <c r="B386" s="316"/>
      <c r="C386" s="319"/>
      <c r="D386" s="273"/>
      <c r="E386" s="42"/>
      <c r="F386" s="277"/>
      <c r="G386" s="15" t="s">
        <v>146</v>
      </c>
    </row>
    <row r="387" spans="1:7" ht="24" x14ac:dyDescent="0.25">
      <c r="A387" s="270" t="s">
        <v>145</v>
      </c>
      <c r="B387" s="314" t="s">
        <v>137</v>
      </c>
      <c r="C387" s="317">
        <v>45364</v>
      </c>
      <c r="D387" s="272" t="s">
        <v>144</v>
      </c>
      <c r="E387" s="23"/>
      <c r="F387" s="276">
        <v>296622.5</v>
      </c>
      <c r="G387" s="15" t="s">
        <v>143</v>
      </c>
    </row>
    <row r="388" spans="1:7" ht="24" x14ac:dyDescent="0.25">
      <c r="A388" s="278"/>
      <c r="B388" s="315"/>
      <c r="C388" s="318"/>
      <c r="D388" s="279"/>
      <c r="E388" s="22"/>
      <c r="F388" s="281"/>
      <c r="G388" s="15" t="s">
        <v>142</v>
      </c>
    </row>
    <row r="389" spans="1:7" x14ac:dyDescent="0.25">
      <c r="A389" s="278"/>
      <c r="B389" s="315"/>
      <c r="C389" s="318"/>
      <c r="D389" s="279"/>
      <c r="E389" s="22"/>
      <c r="F389" s="281"/>
      <c r="G389" s="15" t="s">
        <v>141</v>
      </c>
    </row>
    <row r="390" spans="1:7" ht="36" x14ac:dyDescent="0.25">
      <c r="A390" s="278"/>
      <c r="B390" s="315"/>
      <c r="C390" s="318"/>
      <c r="D390" s="279"/>
      <c r="E390" s="22"/>
      <c r="F390" s="281"/>
      <c r="G390" s="15" t="s">
        <v>140</v>
      </c>
    </row>
    <row r="391" spans="1:7" x14ac:dyDescent="0.25">
      <c r="A391" s="271"/>
      <c r="B391" s="316"/>
      <c r="C391" s="319"/>
      <c r="D391" s="273"/>
      <c r="E391" s="42"/>
      <c r="F391" s="277"/>
      <c r="G391" s="15" t="s">
        <v>139</v>
      </c>
    </row>
    <row r="392" spans="1:7" ht="24" x14ac:dyDescent="0.25">
      <c r="A392" s="270" t="s">
        <v>138</v>
      </c>
      <c r="B392" s="314" t="s">
        <v>137</v>
      </c>
      <c r="C392" s="317">
        <v>45358</v>
      </c>
      <c r="D392" s="272" t="s">
        <v>136</v>
      </c>
      <c r="E392" s="272" t="s">
        <v>135</v>
      </c>
      <c r="F392" s="276">
        <v>40159.49</v>
      </c>
      <c r="G392" s="15" t="s">
        <v>22</v>
      </c>
    </row>
    <row r="393" spans="1:7" ht="24" x14ac:dyDescent="0.25">
      <c r="A393" s="278"/>
      <c r="B393" s="315"/>
      <c r="C393" s="318"/>
      <c r="D393" s="279"/>
      <c r="E393" s="279"/>
      <c r="F393" s="281"/>
      <c r="G393" s="15" t="s">
        <v>134</v>
      </c>
    </row>
    <row r="394" spans="1:7" ht="24" x14ac:dyDescent="0.25">
      <c r="A394" s="278"/>
      <c r="B394" s="315"/>
      <c r="C394" s="318"/>
      <c r="D394" s="279"/>
      <c r="E394" s="279"/>
      <c r="F394" s="281"/>
      <c r="G394" s="15" t="s">
        <v>133</v>
      </c>
    </row>
    <row r="395" spans="1:7" x14ac:dyDescent="0.25">
      <c r="A395" s="271"/>
      <c r="B395" s="316"/>
      <c r="C395" s="319"/>
      <c r="D395" s="273"/>
      <c r="E395" s="273"/>
      <c r="F395" s="277"/>
      <c r="G395" s="15" t="s">
        <v>132</v>
      </c>
    </row>
    <row r="396" spans="1:7" ht="24" x14ac:dyDescent="0.25">
      <c r="A396" s="270" t="s">
        <v>131</v>
      </c>
      <c r="B396" s="314" t="s">
        <v>119</v>
      </c>
      <c r="C396" s="317">
        <v>45364</v>
      </c>
      <c r="D396" s="272" t="s">
        <v>130</v>
      </c>
      <c r="E396" s="272" t="s">
        <v>129</v>
      </c>
      <c r="F396" s="282">
        <v>42908</v>
      </c>
      <c r="G396" s="15" t="s">
        <v>128</v>
      </c>
    </row>
    <row r="397" spans="1:7" ht="24.75" customHeight="1" x14ac:dyDescent="0.25">
      <c r="A397" s="278"/>
      <c r="B397" s="315"/>
      <c r="C397" s="318"/>
      <c r="D397" s="279"/>
      <c r="E397" s="279"/>
      <c r="F397" s="284"/>
      <c r="G397" s="15" t="s">
        <v>127</v>
      </c>
    </row>
    <row r="398" spans="1:7" ht="24" x14ac:dyDescent="0.25">
      <c r="A398" s="271"/>
      <c r="B398" s="316"/>
      <c r="C398" s="319"/>
      <c r="D398" s="273"/>
      <c r="E398" s="273"/>
      <c r="F398" s="283"/>
      <c r="G398" s="15" t="s">
        <v>126</v>
      </c>
    </row>
    <row r="399" spans="1:7" ht="24" x14ac:dyDescent="0.25">
      <c r="A399" s="270" t="s">
        <v>125</v>
      </c>
      <c r="B399" s="314" t="s">
        <v>119</v>
      </c>
      <c r="C399" s="317">
        <v>45363</v>
      </c>
      <c r="D399" s="272" t="s">
        <v>124</v>
      </c>
      <c r="E399" s="272" t="s">
        <v>123</v>
      </c>
      <c r="F399" s="282">
        <v>25008.48</v>
      </c>
      <c r="G399" s="15" t="s">
        <v>122</v>
      </c>
    </row>
    <row r="400" spans="1:7" ht="24" x14ac:dyDescent="0.25">
      <c r="A400" s="278"/>
      <c r="B400" s="315"/>
      <c r="C400" s="318"/>
      <c r="D400" s="279"/>
      <c r="E400" s="279"/>
      <c r="F400" s="284"/>
      <c r="G400" s="15" t="s">
        <v>121</v>
      </c>
    </row>
    <row r="401" spans="1:7" ht="24" x14ac:dyDescent="0.25">
      <c r="A401" s="271"/>
      <c r="B401" s="316"/>
      <c r="C401" s="319"/>
      <c r="D401" s="273"/>
      <c r="E401" s="273"/>
      <c r="F401" s="283"/>
      <c r="G401" s="15" t="s">
        <v>120</v>
      </c>
    </row>
    <row r="402" spans="1:7" ht="84.75" x14ac:dyDescent="0.25">
      <c r="A402" s="270" t="s">
        <v>45</v>
      </c>
      <c r="B402" s="314" t="s">
        <v>119</v>
      </c>
      <c r="C402" s="323">
        <v>45366</v>
      </c>
      <c r="D402" s="272" t="s">
        <v>118</v>
      </c>
      <c r="E402" s="302"/>
      <c r="F402" s="304">
        <v>45767775</v>
      </c>
      <c r="G402" s="32" t="s">
        <v>117</v>
      </c>
    </row>
    <row r="403" spans="1:7" ht="48" x14ac:dyDescent="0.25">
      <c r="A403" s="278"/>
      <c r="B403" s="315"/>
      <c r="C403" s="324"/>
      <c r="D403" s="279"/>
      <c r="E403" s="303"/>
      <c r="F403" s="304"/>
      <c r="G403" s="28" t="s">
        <v>116</v>
      </c>
    </row>
    <row r="404" spans="1:7" ht="60" x14ac:dyDescent="0.25">
      <c r="A404" s="278"/>
      <c r="B404" s="315"/>
      <c r="C404" s="324"/>
      <c r="D404" s="279"/>
      <c r="E404" s="303"/>
      <c r="F404" s="304"/>
      <c r="G404" s="28" t="s">
        <v>115</v>
      </c>
    </row>
    <row r="405" spans="1:7" ht="60" x14ac:dyDescent="0.25">
      <c r="A405" s="278"/>
      <c r="B405" s="315"/>
      <c r="C405" s="324"/>
      <c r="D405" s="279"/>
      <c r="E405" s="303"/>
      <c r="F405" s="304"/>
      <c r="G405" s="28" t="s">
        <v>114</v>
      </c>
    </row>
    <row r="406" spans="1:7" ht="84" x14ac:dyDescent="0.25">
      <c r="A406" s="278"/>
      <c r="B406" s="315"/>
      <c r="C406" s="324"/>
      <c r="D406" s="279"/>
      <c r="E406" s="303"/>
      <c r="F406" s="304"/>
      <c r="G406" s="28" t="s">
        <v>113</v>
      </c>
    </row>
    <row r="407" spans="1:7" ht="84" x14ac:dyDescent="0.25">
      <c r="A407" s="278"/>
      <c r="B407" s="315"/>
      <c r="C407" s="324"/>
      <c r="D407" s="279"/>
      <c r="E407" s="303"/>
      <c r="F407" s="304"/>
      <c r="G407" s="28" t="s">
        <v>112</v>
      </c>
    </row>
    <row r="408" spans="1:7" ht="60.75" x14ac:dyDescent="0.25">
      <c r="A408" s="278"/>
      <c r="B408" s="315"/>
      <c r="C408" s="324"/>
      <c r="D408" s="279"/>
      <c r="E408" s="303"/>
      <c r="F408" s="304"/>
      <c r="G408" s="32" t="s">
        <v>111</v>
      </c>
    </row>
    <row r="409" spans="1:7" ht="36" x14ac:dyDescent="0.25">
      <c r="A409" s="278"/>
      <c r="B409" s="315"/>
      <c r="C409" s="324"/>
      <c r="D409" s="279"/>
      <c r="E409" s="303"/>
      <c r="F409" s="304"/>
      <c r="G409" s="138" t="s">
        <v>110</v>
      </c>
    </row>
    <row r="410" spans="1:7" ht="36.75" x14ac:dyDescent="0.25">
      <c r="A410" s="278"/>
      <c r="B410" s="315"/>
      <c r="C410" s="324"/>
      <c r="D410" s="279"/>
      <c r="E410" s="303"/>
      <c r="F410" s="304"/>
      <c r="G410" s="32" t="s">
        <v>109</v>
      </c>
    </row>
    <row r="411" spans="1:7" ht="48.75" x14ac:dyDescent="0.25">
      <c r="A411" s="278"/>
      <c r="B411" s="315"/>
      <c r="C411" s="324"/>
      <c r="D411" s="279"/>
      <c r="E411" s="303"/>
      <c r="F411" s="304"/>
      <c r="G411" s="32" t="s">
        <v>108</v>
      </c>
    </row>
    <row r="412" spans="1:7" ht="60.75" x14ac:dyDescent="0.25">
      <c r="A412" s="278"/>
      <c r="B412" s="315"/>
      <c r="C412" s="324"/>
      <c r="D412" s="279"/>
      <c r="E412" s="303"/>
      <c r="F412" s="304"/>
      <c r="G412" s="41" t="s">
        <v>107</v>
      </c>
    </row>
    <row r="413" spans="1:7" ht="60.75" x14ac:dyDescent="0.25">
      <c r="A413" s="278"/>
      <c r="B413" s="315"/>
      <c r="C413" s="324"/>
      <c r="D413" s="279"/>
      <c r="E413" s="303"/>
      <c r="F413" s="282"/>
      <c r="G413" s="40" t="s">
        <v>106</v>
      </c>
    </row>
    <row r="414" spans="1:7" ht="48" x14ac:dyDescent="0.25">
      <c r="A414" s="131" t="s">
        <v>105</v>
      </c>
      <c r="B414" s="23" t="s">
        <v>77</v>
      </c>
      <c r="C414" s="199">
        <v>45355</v>
      </c>
      <c r="D414" s="133" t="s">
        <v>104</v>
      </c>
      <c r="E414" s="20"/>
      <c r="F414" s="33">
        <v>284688</v>
      </c>
      <c r="G414" s="15" t="s">
        <v>95</v>
      </c>
    </row>
    <row r="415" spans="1:7" ht="48" x14ac:dyDescent="0.25">
      <c r="A415" s="131" t="s">
        <v>103</v>
      </c>
      <c r="B415" s="28" t="s">
        <v>77</v>
      </c>
      <c r="C415" s="199">
        <v>45347</v>
      </c>
      <c r="D415" s="133" t="s">
        <v>41</v>
      </c>
      <c r="E415" s="20" t="s">
        <v>102</v>
      </c>
      <c r="F415" s="33">
        <v>284688</v>
      </c>
      <c r="G415" s="15" t="s">
        <v>95</v>
      </c>
    </row>
    <row r="416" spans="1:7" ht="48" x14ac:dyDescent="0.25">
      <c r="A416" s="15" t="s">
        <v>101</v>
      </c>
      <c r="B416" s="17" t="s">
        <v>77</v>
      </c>
      <c r="C416" s="198">
        <v>45348</v>
      </c>
      <c r="D416" s="17" t="s">
        <v>100</v>
      </c>
      <c r="E416" s="20" t="s">
        <v>99</v>
      </c>
      <c r="F416" s="16">
        <v>94896</v>
      </c>
      <c r="G416" s="15" t="s">
        <v>98</v>
      </c>
    </row>
    <row r="417" spans="1:7" ht="72" x14ac:dyDescent="0.25">
      <c r="A417" s="15" t="s">
        <v>97</v>
      </c>
      <c r="B417" s="17" t="s">
        <v>77</v>
      </c>
      <c r="C417" s="198">
        <v>45365</v>
      </c>
      <c r="D417" s="17" t="s">
        <v>41</v>
      </c>
      <c r="E417" s="17" t="s">
        <v>96</v>
      </c>
      <c r="F417" s="33">
        <v>284688</v>
      </c>
      <c r="G417" s="15" t="s">
        <v>95</v>
      </c>
    </row>
    <row r="418" spans="1:7" ht="48" x14ac:dyDescent="0.25">
      <c r="A418" s="15" t="s">
        <v>94</v>
      </c>
      <c r="B418" s="17" t="s">
        <v>77</v>
      </c>
      <c r="C418" s="198">
        <v>45348</v>
      </c>
      <c r="D418" s="20" t="s">
        <v>93</v>
      </c>
      <c r="E418" s="20" t="s">
        <v>92</v>
      </c>
      <c r="F418" s="33">
        <v>284688</v>
      </c>
      <c r="G418" s="15" t="s">
        <v>75</v>
      </c>
    </row>
    <row r="419" spans="1:7" ht="48" x14ac:dyDescent="0.25">
      <c r="A419" s="35" t="s">
        <v>91</v>
      </c>
      <c r="B419" s="17" t="s">
        <v>77</v>
      </c>
      <c r="C419" s="198">
        <v>45369</v>
      </c>
      <c r="D419" s="20" t="s">
        <v>90</v>
      </c>
      <c r="E419" s="20"/>
      <c r="F419" s="33">
        <v>284688</v>
      </c>
      <c r="G419" s="15" t="s">
        <v>75</v>
      </c>
    </row>
    <row r="420" spans="1:7" ht="48" x14ac:dyDescent="0.25">
      <c r="A420" s="15" t="s">
        <v>89</v>
      </c>
      <c r="B420" s="17" t="s">
        <v>77</v>
      </c>
      <c r="C420" s="198">
        <v>45369</v>
      </c>
      <c r="D420" s="20" t="s">
        <v>87</v>
      </c>
      <c r="E420" s="20"/>
      <c r="F420" s="33">
        <v>284688</v>
      </c>
      <c r="G420" s="15" t="s">
        <v>75</v>
      </c>
    </row>
    <row r="421" spans="1:7" ht="48" x14ac:dyDescent="0.25">
      <c r="A421" s="15" t="s">
        <v>88</v>
      </c>
      <c r="B421" s="17" t="s">
        <v>77</v>
      </c>
      <c r="C421" s="198">
        <v>45369</v>
      </c>
      <c r="D421" s="20" t="s">
        <v>87</v>
      </c>
      <c r="E421" s="20"/>
      <c r="F421" s="33">
        <v>284688</v>
      </c>
      <c r="G421" s="15" t="s">
        <v>75</v>
      </c>
    </row>
    <row r="422" spans="1:7" ht="48" x14ac:dyDescent="0.25">
      <c r="A422" s="15" t="s">
        <v>86</v>
      </c>
      <c r="B422" s="17" t="s">
        <v>77</v>
      </c>
      <c r="C422" s="198">
        <v>45356</v>
      </c>
      <c r="D422" s="20" t="s">
        <v>85</v>
      </c>
      <c r="E422" s="20"/>
      <c r="F422" s="34">
        <v>142344</v>
      </c>
      <c r="G422" s="15" t="s">
        <v>84</v>
      </c>
    </row>
    <row r="423" spans="1:7" ht="48" x14ac:dyDescent="0.25">
      <c r="A423" s="15" t="s">
        <v>83</v>
      </c>
      <c r="B423" s="17" t="s">
        <v>77</v>
      </c>
      <c r="C423" s="198">
        <v>45365</v>
      </c>
      <c r="D423" s="20" t="s">
        <v>82</v>
      </c>
      <c r="E423" s="20"/>
      <c r="F423" s="33">
        <v>284688</v>
      </c>
      <c r="G423" s="15" t="s">
        <v>75</v>
      </c>
    </row>
    <row r="424" spans="1:7" ht="48" x14ac:dyDescent="0.25">
      <c r="A424" s="15" t="s">
        <v>81</v>
      </c>
      <c r="B424" s="17" t="s">
        <v>77</v>
      </c>
      <c r="C424" s="198">
        <v>45369</v>
      </c>
      <c r="D424" s="20" t="s">
        <v>39</v>
      </c>
      <c r="E424" s="20"/>
      <c r="F424" s="33">
        <v>284688</v>
      </c>
      <c r="G424" s="15" t="s">
        <v>75</v>
      </c>
    </row>
    <row r="425" spans="1:7" ht="48" x14ac:dyDescent="0.25">
      <c r="A425" s="15" t="s">
        <v>80</v>
      </c>
      <c r="B425" s="17" t="s">
        <v>77</v>
      </c>
      <c r="C425" s="198">
        <v>45369</v>
      </c>
      <c r="D425" s="20" t="s">
        <v>41</v>
      </c>
      <c r="E425" s="20" t="s">
        <v>79</v>
      </c>
      <c r="F425" s="33">
        <v>284688</v>
      </c>
      <c r="G425" s="15" t="s">
        <v>75</v>
      </c>
    </row>
    <row r="426" spans="1:7" ht="48" x14ac:dyDescent="0.25">
      <c r="A426" s="15" t="s">
        <v>78</v>
      </c>
      <c r="B426" s="17" t="s">
        <v>77</v>
      </c>
      <c r="C426" s="198">
        <v>45369</v>
      </c>
      <c r="D426" s="20" t="s">
        <v>76</v>
      </c>
      <c r="E426" s="20"/>
      <c r="F426" s="33">
        <v>284688</v>
      </c>
      <c r="G426" s="15" t="s">
        <v>75</v>
      </c>
    </row>
    <row r="427" spans="1:7" ht="36.75" x14ac:dyDescent="0.25">
      <c r="A427" s="270" t="s">
        <v>74</v>
      </c>
      <c r="B427" s="314" t="s">
        <v>44</v>
      </c>
      <c r="C427" s="323">
        <v>45366</v>
      </c>
      <c r="D427" s="272" t="s">
        <v>43</v>
      </c>
      <c r="E427" s="287"/>
      <c r="F427" s="306">
        <v>9387550.1799999997</v>
      </c>
      <c r="G427" s="32" t="s">
        <v>73</v>
      </c>
    </row>
    <row r="428" spans="1:7" ht="60" x14ac:dyDescent="0.25">
      <c r="A428" s="278"/>
      <c r="B428" s="315"/>
      <c r="C428" s="324"/>
      <c r="D428" s="279"/>
      <c r="E428" s="288"/>
      <c r="F428" s="307"/>
      <c r="G428" s="15" t="s">
        <v>72</v>
      </c>
    </row>
    <row r="429" spans="1:7" ht="48" x14ac:dyDescent="0.25">
      <c r="A429" s="278"/>
      <c r="B429" s="315"/>
      <c r="C429" s="324"/>
      <c r="D429" s="279"/>
      <c r="E429" s="288"/>
      <c r="F429" s="307"/>
      <c r="G429" s="138" t="s">
        <v>71</v>
      </c>
    </row>
    <row r="430" spans="1:7" ht="60" x14ac:dyDescent="0.25">
      <c r="A430" s="278"/>
      <c r="B430" s="315"/>
      <c r="C430" s="324"/>
      <c r="D430" s="279"/>
      <c r="E430" s="288"/>
      <c r="F430" s="307"/>
      <c r="G430" s="15" t="s">
        <v>70</v>
      </c>
    </row>
    <row r="431" spans="1:7" ht="60.75" x14ac:dyDescent="0.25">
      <c r="A431" s="278"/>
      <c r="B431" s="315"/>
      <c r="C431" s="324"/>
      <c r="D431" s="279"/>
      <c r="E431" s="288"/>
      <c r="F431" s="307"/>
      <c r="G431" s="32" t="s">
        <v>69</v>
      </c>
    </row>
    <row r="432" spans="1:7" ht="60" x14ac:dyDescent="0.25">
      <c r="A432" s="278"/>
      <c r="B432" s="315"/>
      <c r="C432" s="324"/>
      <c r="D432" s="279"/>
      <c r="E432" s="288"/>
      <c r="F432" s="307"/>
      <c r="G432" s="15" t="s">
        <v>68</v>
      </c>
    </row>
    <row r="433" spans="1:7" ht="48" x14ac:dyDescent="0.25">
      <c r="A433" s="278"/>
      <c r="B433" s="315"/>
      <c r="C433" s="324"/>
      <c r="D433" s="279"/>
      <c r="E433" s="288"/>
      <c r="F433" s="307"/>
      <c r="G433" s="15" t="s">
        <v>67</v>
      </c>
    </row>
    <row r="434" spans="1:7" ht="48" x14ac:dyDescent="0.25">
      <c r="A434" s="278"/>
      <c r="B434" s="315"/>
      <c r="C434" s="324"/>
      <c r="D434" s="279"/>
      <c r="E434" s="288"/>
      <c r="F434" s="307"/>
      <c r="G434" s="15" t="s">
        <v>66</v>
      </c>
    </row>
    <row r="435" spans="1:7" ht="36" x14ac:dyDescent="0.25">
      <c r="A435" s="278"/>
      <c r="B435" s="315"/>
      <c r="C435" s="324"/>
      <c r="D435" s="279"/>
      <c r="E435" s="288"/>
      <c r="F435" s="307"/>
      <c r="G435" s="15" t="s">
        <v>65</v>
      </c>
    </row>
    <row r="436" spans="1:7" ht="60" x14ac:dyDescent="0.25">
      <c r="A436" s="278"/>
      <c r="B436" s="315"/>
      <c r="C436" s="324"/>
      <c r="D436" s="279"/>
      <c r="E436" s="288"/>
      <c r="F436" s="307"/>
      <c r="G436" s="15" t="s">
        <v>64</v>
      </c>
    </row>
    <row r="437" spans="1:7" ht="48" x14ac:dyDescent="0.25">
      <c r="A437" s="278"/>
      <c r="B437" s="315"/>
      <c r="C437" s="324"/>
      <c r="D437" s="279"/>
      <c r="E437" s="288"/>
      <c r="F437" s="307"/>
      <c r="G437" s="15" t="s">
        <v>63</v>
      </c>
    </row>
    <row r="438" spans="1:7" ht="48.75" x14ac:dyDescent="0.25">
      <c r="A438" s="278"/>
      <c r="B438" s="315"/>
      <c r="C438" s="324"/>
      <c r="D438" s="279"/>
      <c r="E438" s="288"/>
      <c r="F438" s="307"/>
      <c r="G438" s="32" t="s">
        <v>62</v>
      </c>
    </row>
    <row r="439" spans="1:7" ht="72" x14ac:dyDescent="0.25">
      <c r="A439" s="278"/>
      <c r="B439" s="315"/>
      <c r="C439" s="324"/>
      <c r="D439" s="279"/>
      <c r="E439" s="288"/>
      <c r="F439" s="307"/>
      <c r="G439" s="15" t="s">
        <v>61</v>
      </c>
    </row>
    <row r="440" spans="1:7" ht="72" x14ac:dyDescent="0.25">
      <c r="A440" s="278"/>
      <c r="B440" s="315"/>
      <c r="C440" s="324"/>
      <c r="D440" s="279"/>
      <c r="E440" s="288"/>
      <c r="F440" s="307"/>
      <c r="G440" s="15" t="s">
        <v>60</v>
      </c>
    </row>
    <row r="441" spans="1:7" ht="72" x14ac:dyDescent="0.25">
      <c r="A441" s="278"/>
      <c r="B441" s="315"/>
      <c r="C441" s="324"/>
      <c r="D441" s="279"/>
      <c r="E441" s="288"/>
      <c r="F441" s="307"/>
      <c r="G441" s="28" t="s">
        <v>59</v>
      </c>
    </row>
    <row r="442" spans="1:7" ht="60" x14ac:dyDescent="0.25">
      <c r="A442" s="278"/>
      <c r="B442" s="315"/>
      <c r="C442" s="324"/>
      <c r="D442" s="279"/>
      <c r="E442" s="288"/>
      <c r="F442" s="307"/>
      <c r="G442" s="28" t="s">
        <v>58</v>
      </c>
    </row>
    <row r="443" spans="1:7" ht="72" x14ac:dyDescent="0.25">
      <c r="A443" s="278"/>
      <c r="B443" s="315"/>
      <c r="C443" s="324"/>
      <c r="D443" s="279"/>
      <c r="E443" s="288"/>
      <c r="F443" s="307"/>
      <c r="G443" s="28" t="s">
        <v>57</v>
      </c>
    </row>
    <row r="444" spans="1:7" ht="60" x14ac:dyDescent="0.25">
      <c r="A444" s="278"/>
      <c r="B444" s="315"/>
      <c r="C444" s="324"/>
      <c r="D444" s="279"/>
      <c r="E444" s="288"/>
      <c r="F444" s="307"/>
      <c r="G444" s="28" t="s">
        <v>56</v>
      </c>
    </row>
    <row r="445" spans="1:7" ht="48" x14ac:dyDescent="0.25">
      <c r="A445" s="278"/>
      <c r="B445" s="315"/>
      <c r="C445" s="324"/>
      <c r="D445" s="279"/>
      <c r="E445" s="288"/>
      <c r="F445" s="307"/>
      <c r="G445" s="28" t="s">
        <v>55</v>
      </c>
    </row>
    <row r="446" spans="1:7" ht="48" x14ac:dyDescent="0.25">
      <c r="A446" s="278"/>
      <c r="B446" s="315"/>
      <c r="C446" s="324"/>
      <c r="D446" s="279"/>
      <c r="E446" s="288"/>
      <c r="F446" s="307"/>
      <c r="G446" s="28" t="s">
        <v>54</v>
      </c>
    </row>
    <row r="447" spans="1:7" ht="36" x14ac:dyDescent="0.25">
      <c r="A447" s="278"/>
      <c r="B447" s="315"/>
      <c r="C447" s="324"/>
      <c r="D447" s="279"/>
      <c r="E447" s="288"/>
      <c r="F447" s="307"/>
      <c r="G447" s="28" t="s">
        <v>53</v>
      </c>
    </row>
    <row r="448" spans="1:7" ht="72" x14ac:dyDescent="0.25">
      <c r="A448" s="278"/>
      <c r="B448" s="315"/>
      <c r="C448" s="324"/>
      <c r="D448" s="279"/>
      <c r="E448" s="288"/>
      <c r="F448" s="307"/>
      <c r="G448" s="28" t="s">
        <v>52</v>
      </c>
    </row>
    <row r="449" spans="1:7" ht="60" x14ac:dyDescent="0.25">
      <c r="A449" s="278"/>
      <c r="B449" s="315"/>
      <c r="C449" s="324"/>
      <c r="D449" s="279"/>
      <c r="E449" s="288"/>
      <c r="F449" s="307"/>
      <c r="G449" s="28" t="s">
        <v>51</v>
      </c>
    </row>
    <row r="450" spans="1:7" ht="60" x14ac:dyDescent="0.25">
      <c r="A450" s="278"/>
      <c r="B450" s="315"/>
      <c r="C450" s="324"/>
      <c r="D450" s="279"/>
      <c r="E450" s="288"/>
      <c r="F450" s="307"/>
      <c r="G450" s="28" t="s">
        <v>50</v>
      </c>
    </row>
    <row r="451" spans="1:7" ht="60" x14ac:dyDescent="0.25">
      <c r="A451" s="278"/>
      <c r="B451" s="315"/>
      <c r="C451" s="324"/>
      <c r="D451" s="279"/>
      <c r="E451" s="288"/>
      <c r="F451" s="307"/>
      <c r="G451" s="31" t="s">
        <v>49</v>
      </c>
    </row>
    <row r="452" spans="1:7" ht="60" x14ac:dyDescent="0.25">
      <c r="A452" s="278"/>
      <c r="B452" s="315"/>
      <c r="C452" s="324"/>
      <c r="D452" s="279"/>
      <c r="E452" s="288"/>
      <c r="F452" s="307"/>
      <c r="G452" s="31" t="s">
        <v>48</v>
      </c>
    </row>
    <row r="453" spans="1:7" ht="60" x14ac:dyDescent="0.25">
      <c r="A453" s="278"/>
      <c r="B453" s="315"/>
      <c r="C453" s="324"/>
      <c r="D453" s="279"/>
      <c r="E453" s="288"/>
      <c r="F453" s="307"/>
      <c r="G453" s="31" t="s">
        <v>47</v>
      </c>
    </row>
    <row r="454" spans="1:7" ht="60" x14ac:dyDescent="0.25">
      <c r="A454" s="271"/>
      <c r="B454" s="316"/>
      <c r="C454" s="325"/>
      <c r="D454" s="273"/>
      <c r="E454" s="289"/>
      <c r="F454" s="308"/>
      <c r="G454" s="31" t="s">
        <v>46</v>
      </c>
    </row>
    <row r="455" spans="1:7" ht="84" x14ac:dyDescent="0.25">
      <c r="A455" s="15" t="s">
        <v>45</v>
      </c>
      <c r="B455" s="17" t="s">
        <v>44</v>
      </c>
      <c r="C455" s="201">
        <v>45370</v>
      </c>
      <c r="D455" s="20" t="s">
        <v>43</v>
      </c>
      <c r="E455" s="29"/>
      <c r="F455" s="21">
        <v>41646308.049999997</v>
      </c>
      <c r="G455" s="28" t="s">
        <v>42</v>
      </c>
    </row>
    <row r="456" spans="1:7" ht="36" x14ac:dyDescent="0.25">
      <c r="A456" s="132" t="s">
        <v>15</v>
      </c>
      <c r="C456" s="200">
        <v>45366</v>
      </c>
      <c r="D456" s="134" t="s">
        <v>41</v>
      </c>
      <c r="E456" s="134"/>
      <c r="F456" s="136">
        <v>825410</v>
      </c>
      <c r="G456" s="132" t="s">
        <v>40</v>
      </c>
    </row>
    <row r="457" spans="1:7" ht="36" x14ac:dyDescent="0.25">
      <c r="A457" s="270" t="s">
        <v>15</v>
      </c>
      <c r="B457" s="314" t="s">
        <v>15</v>
      </c>
      <c r="C457" s="317">
        <v>45365</v>
      </c>
      <c r="D457" s="272" t="s">
        <v>39</v>
      </c>
      <c r="E457" s="287"/>
      <c r="F457" s="276">
        <v>1100411</v>
      </c>
      <c r="G457" s="15" t="s">
        <v>38</v>
      </c>
    </row>
    <row r="458" spans="1:7" ht="36" x14ac:dyDescent="0.25">
      <c r="A458" s="278"/>
      <c r="B458" s="315"/>
      <c r="C458" s="318"/>
      <c r="D458" s="279"/>
      <c r="E458" s="288"/>
      <c r="F458" s="281"/>
      <c r="G458" s="15" t="s">
        <v>37</v>
      </c>
    </row>
    <row r="459" spans="1:7" ht="48" x14ac:dyDescent="0.25">
      <c r="A459" s="271"/>
      <c r="B459" s="316"/>
      <c r="C459" s="319"/>
      <c r="D459" s="273"/>
      <c r="E459" s="289"/>
      <c r="F459" s="277"/>
      <c r="G459" s="15" t="s">
        <v>36</v>
      </c>
    </row>
    <row r="460" spans="1:7" ht="36" x14ac:dyDescent="0.25">
      <c r="A460" s="270" t="s">
        <v>15</v>
      </c>
      <c r="B460" s="314" t="s">
        <v>15</v>
      </c>
      <c r="C460" s="317">
        <v>45364</v>
      </c>
      <c r="D460" s="272" t="s">
        <v>35</v>
      </c>
      <c r="E460" s="272" t="s">
        <v>34</v>
      </c>
      <c r="F460" s="276">
        <v>1185044</v>
      </c>
      <c r="G460" s="15" t="s">
        <v>33</v>
      </c>
    </row>
    <row r="461" spans="1:7" ht="36" x14ac:dyDescent="0.25">
      <c r="A461" s="278"/>
      <c r="B461" s="315"/>
      <c r="C461" s="318"/>
      <c r="D461" s="279"/>
      <c r="E461" s="279"/>
      <c r="F461" s="281"/>
      <c r="G461" s="15" t="s">
        <v>32</v>
      </c>
    </row>
    <row r="462" spans="1:7" ht="36" x14ac:dyDescent="0.25">
      <c r="A462" s="271"/>
      <c r="B462" s="316"/>
      <c r="C462" s="319"/>
      <c r="D462" s="273"/>
      <c r="E462" s="273"/>
      <c r="F462" s="277"/>
      <c r="G462" s="15" t="s">
        <v>31</v>
      </c>
    </row>
    <row r="463" spans="1:7" ht="36" x14ac:dyDescent="0.25">
      <c r="A463" s="270" t="s">
        <v>30</v>
      </c>
      <c r="B463" s="314" t="s">
        <v>10</v>
      </c>
      <c r="C463" s="317">
        <v>45355</v>
      </c>
      <c r="D463" s="272" t="s">
        <v>29</v>
      </c>
      <c r="E463" s="23"/>
      <c r="F463" s="276">
        <v>792564</v>
      </c>
      <c r="G463" s="15" t="s">
        <v>28</v>
      </c>
    </row>
    <row r="464" spans="1:7" ht="36" x14ac:dyDescent="0.25">
      <c r="A464" s="278"/>
      <c r="B464" s="315"/>
      <c r="C464" s="318"/>
      <c r="D464" s="279"/>
      <c r="E464" s="22"/>
      <c r="F464" s="281"/>
      <c r="G464" s="15" t="s">
        <v>27</v>
      </c>
    </row>
    <row r="465" spans="1:7" ht="36" x14ac:dyDescent="0.25">
      <c r="A465" s="271"/>
      <c r="B465" s="316"/>
      <c r="C465" s="319"/>
      <c r="D465" s="273"/>
      <c r="E465" s="22"/>
      <c r="F465" s="277"/>
      <c r="G465" s="15" t="s">
        <v>26</v>
      </c>
    </row>
    <row r="466" spans="1:7" x14ac:dyDescent="0.25">
      <c r="A466" s="270" t="s">
        <v>25</v>
      </c>
      <c r="B466" s="314" t="s">
        <v>10</v>
      </c>
      <c r="C466" s="320">
        <v>45364</v>
      </c>
      <c r="D466" s="272" t="s">
        <v>24</v>
      </c>
      <c r="E466" s="272"/>
      <c r="F466" s="276">
        <v>226638.32</v>
      </c>
      <c r="G466" s="15" t="s">
        <v>23</v>
      </c>
    </row>
    <row r="467" spans="1:7" ht="24" x14ac:dyDescent="0.25">
      <c r="A467" s="278"/>
      <c r="B467" s="315"/>
      <c r="C467" s="321"/>
      <c r="D467" s="279"/>
      <c r="E467" s="279"/>
      <c r="F467" s="281"/>
      <c r="G467" s="15" t="s">
        <v>22</v>
      </c>
    </row>
    <row r="468" spans="1:7" ht="24" x14ac:dyDescent="0.25">
      <c r="A468" s="278"/>
      <c r="B468" s="315"/>
      <c r="C468" s="321"/>
      <c r="D468" s="279"/>
      <c r="E468" s="279"/>
      <c r="F468" s="281"/>
      <c r="G468" s="15" t="s">
        <v>21</v>
      </c>
    </row>
    <row r="469" spans="1:7" ht="24" x14ac:dyDescent="0.25">
      <c r="A469" s="278"/>
      <c r="B469" s="315"/>
      <c r="C469" s="321"/>
      <c r="D469" s="279"/>
      <c r="E469" s="279"/>
      <c r="F469" s="281"/>
      <c r="G469" s="15" t="s">
        <v>20</v>
      </c>
    </row>
    <row r="470" spans="1:7" x14ac:dyDescent="0.25">
      <c r="A470" s="278"/>
      <c r="B470" s="315"/>
      <c r="C470" s="321"/>
      <c r="D470" s="279"/>
      <c r="E470" s="279"/>
      <c r="F470" s="281"/>
      <c r="G470" s="15" t="s">
        <v>19</v>
      </c>
    </row>
    <row r="471" spans="1:7" ht="24" x14ac:dyDescent="0.25">
      <c r="A471" s="271"/>
      <c r="B471" s="316"/>
      <c r="C471" s="322"/>
      <c r="D471" s="273"/>
      <c r="E471" s="273"/>
      <c r="F471" s="277"/>
      <c r="G471" s="15" t="s">
        <v>18</v>
      </c>
    </row>
    <row r="472" spans="1:7" ht="49.5" customHeight="1" x14ac:dyDescent="0.25">
      <c r="A472" s="15" t="s">
        <v>15</v>
      </c>
      <c r="B472" s="17" t="s">
        <v>10</v>
      </c>
      <c r="C472" s="198">
        <v>45365</v>
      </c>
      <c r="D472" s="17" t="s">
        <v>17</v>
      </c>
      <c r="E472" s="17"/>
      <c r="F472" s="21">
        <v>82107.199999999997</v>
      </c>
      <c r="G472" s="15" t="s">
        <v>16</v>
      </c>
    </row>
    <row r="473" spans="1:7" ht="24" x14ac:dyDescent="0.25">
      <c r="A473" s="270" t="s">
        <v>10</v>
      </c>
      <c r="B473" s="314" t="s">
        <v>15</v>
      </c>
      <c r="C473" s="317">
        <v>45365</v>
      </c>
      <c r="D473" s="272" t="s">
        <v>14</v>
      </c>
      <c r="E473" s="272"/>
      <c r="F473" s="276">
        <v>254187.75</v>
      </c>
      <c r="G473" s="15" t="s">
        <v>13</v>
      </c>
    </row>
    <row r="474" spans="1:7" ht="24" x14ac:dyDescent="0.25">
      <c r="A474" s="278"/>
      <c r="B474" s="315"/>
      <c r="C474" s="318"/>
      <c r="D474" s="279"/>
      <c r="E474" s="279"/>
      <c r="F474" s="281"/>
      <c r="G474" s="15" t="s">
        <v>12</v>
      </c>
    </row>
    <row r="475" spans="1:7" ht="36" x14ac:dyDescent="0.25">
      <c r="A475" s="271"/>
      <c r="B475" s="316"/>
      <c r="C475" s="319"/>
      <c r="D475" s="273"/>
      <c r="E475" s="273"/>
      <c r="F475" s="277"/>
      <c r="G475" s="15" t="s">
        <v>11</v>
      </c>
    </row>
    <row r="476" spans="1:7" ht="24" x14ac:dyDescent="0.25">
      <c r="A476" s="15" t="s">
        <v>10</v>
      </c>
      <c r="B476" s="17" t="s">
        <v>10</v>
      </c>
      <c r="C476" s="198">
        <v>45362</v>
      </c>
      <c r="D476" s="18" t="s">
        <v>9</v>
      </c>
      <c r="E476" s="17" t="s">
        <v>8</v>
      </c>
      <c r="F476" s="16">
        <v>38706.36</v>
      </c>
      <c r="G476" s="15" t="s">
        <v>7</v>
      </c>
    </row>
    <row r="477" spans="1:7" x14ac:dyDescent="0.25">
      <c r="A477" s="188"/>
      <c r="B477" s="190"/>
      <c r="C477" s="202"/>
      <c r="D477" s="189"/>
      <c r="E477" s="190"/>
      <c r="F477" s="191"/>
      <c r="G477" s="188"/>
    </row>
    <row r="478" spans="1:7" x14ac:dyDescent="0.25">
      <c r="A478" s="188"/>
      <c r="B478" s="190"/>
      <c r="C478" s="202"/>
      <c r="D478" s="189"/>
      <c r="E478" s="190"/>
      <c r="F478" s="191"/>
      <c r="G478" s="188"/>
    </row>
    <row r="479" spans="1:7" x14ac:dyDescent="0.25">
      <c r="A479" s="13" t="s">
        <v>6</v>
      </c>
      <c r="C479" s="13"/>
      <c r="D479" s="12" t="s">
        <v>5</v>
      </c>
      <c r="E479" s="12"/>
      <c r="F479" s="12"/>
      <c r="G479" s="11" t="s">
        <v>4</v>
      </c>
    </row>
    <row r="483" spans="1:7" ht="36" x14ac:dyDescent="0.25">
      <c r="A483" s="8" t="s">
        <v>3</v>
      </c>
      <c r="B483" s="312" t="s">
        <v>2</v>
      </c>
      <c r="C483" s="312"/>
      <c r="D483" s="312"/>
      <c r="E483" s="313" t="s">
        <v>1</v>
      </c>
      <c r="F483" s="313"/>
      <c r="G483" s="137" t="s">
        <v>0</v>
      </c>
    </row>
    <row r="484" spans="1:7" x14ac:dyDescent="0.25">
      <c r="B484" s="9"/>
      <c r="C484" s="8"/>
      <c r="D484" s="8"/>
      <c r="E484" s="8"/>
      <c r="F484" s="7"/>
      <c r="G484" s="6"/>
    </row>
    <row r="485" spans="1:7" x14ac:dyDescent="0.25">
      <c r="B485" s="9"/>
      <c r="C485" s="8"/>
      <c r="D485" s="8"/>
      <c r="E485" s="8"/>
      <c r="F485" s="7"/>
      <c r="G485" s="6"/>
    </row>
    <row r="487" spans="1:7" x14ac:dyDescent="0.25">
      <c r="A487" s="77"/>
      <c r="D487" s="3"/>
      <c r="F487" s="3"/>
      <c r="G487" s="4"/>
    </row>
  </sheetData>
  <mergeCells count="605">
    <mergeCell ref="A3:G3"/>
    <mergeCell ref="A4:G4"/>
    <mergeCell ref="A5:G5"/>
    <mergeCell ref="A6:G6"/>
    <mergeCell ref="A7:G7"/>
    <mergeCell ref="A10:A11"/>
    <mergeCell ref="B10:B11"/>
    <mergeCell ref="C10:C11"/>
    <mergeCell ref="D10:D11"/>
    <mergeCell ref="E10:E11"/>
    <mergeCell ref="A15:A20"/>
    <mergeCell ref="B15:B20"/>
    <mergeCell ref="C15:C20"/>
    <mergeCell ref="D15:D20"/>
    <mergeCell ref="E15:E20"/>
    <mergeCell ref="F15:F20"/>
    <mergeCell ref="F10:F11"/>
    <mergeCell ref="A12:A14"/>
    <mergeCell ref="B12:B14"/>
    <mergeCell ref="C12:C14"/>
    <mergeCell ref="D12:D14"/>
    <mergeCell ref="E12:E14"/>
    <mergeCell ref="F12:F14"/>
    <mergeCell ref="A24:A26"/>
    <mergeCell ref="B24:B26"/>
    <mergeCell ref="C24:C26"/>
    <mergeCell ref="D24:D26"/>
    <mergeCell ref="E24:E26"/>
    <mergeCell ref="F24:F26"/>
    <mergeCell ref="A22:A23"/>
    <mergeCell ref="B22:B23"/>
    <mergeCell ref="C22:C23"/>
    <mergeCell ref="D22:D23"/>
    <mergeCell ref="E22:E23"/>
    <mergeCell ref="F22:F23"/>
    <mergeCell ref="A32:A34"/>
    <mergeCell ref="B32:B34"/>
    <mergeCell ref="C32:C34"/>
    <mergeCell ref="D32:D34"/>
    <mergeCell ref="E32:E34"/>
    <mergeCell ref="F32:F34"/>
    <mergeCell ref="A27:A31"/>
    <mergeCell ref="B27:B31"/>
    <mergeCell ref="C27:C31"/>
    <mergeCell ref="D27:D31"/>
    <mergeCell ref="E27:E31"/>
    <mergeCell ref="F27:F31"/>
    <mergeCell ref="A41:A43"/>
    <mergeCell ref="B41:B43"/>
    <mergeCell ref="C41:C43"/>
    <mergeCell ref="D41:D43"/>
    <mergeCell ref="E41:E43"/>
    <mergeCell ref="F41:F43"/>
    <mergeCell ref="A35:A40"/>
    <mergeCell ref="B35:B40"/>
    <mergeCell ref="C35:C40"/>
    <mergeCell ref="D35:D40"/>
    <mergeCell ref="E35:E40"/>
    <mergeCell ref="F35:F40"/>
    <mergeCell ref="A50:A54"/>
    <mergeCell ref="B50:B54"/>
    <mergeCell ref="C50:C54"/>
    <mergeCell ref="D50:D54"/>
    <mergeCell ref="E50:E54"/>
    <mergeCell ref="F50:F54"/>
    <mergeCell ref="A44:A48"/>
    <mergeCell ref="B44:B48"/>
    <mergeCell ref="C44:C48"/>
    <mergeCell ref="D44:D48"/>
    <mergeCell ref="E44:E48"/>
    <mergeCell ref="F44:F48"/>
    <mergeCell ref="A58:A65"/>
    <mergeCell ref="B58:B65"/>
    <mergeCell ref="C58:C65"/>
    <mergeCell ref="D58:D65"/>
    <mergeCell ref="E58:E65"/>
    <mergeCell ref="F58:F65"/>
    <mergeCell ref="A56:A57"/>
    <mergeCell ref="B56:B57"/>
    <mergeCell ref="C56:C57"/>
    <mergeCell ref="D56:D57"/>
    <mergeCell ref="E56:E57"/>
    <mergeCell ref="F56:F57"/>
    <mergeCell ref="A69:A71"/>
    <mergeCell ref="B69:B71"/>
    <mergeCell ref="C69:C71"/>
    <mergeCell ref="D69:D71"/>
    <mergeCell ref="E69:E71"/>
    <mergeCell ref="F69:F71"/>
    <mergeCell ref="A66:A68"/>
    <mergeCell ref="B66:B68"/>
    <mergeCell ref="C66:C68"/>
    <mergeCell ref="D66:D68"/>
    <mergeCell ref="E66:E68"/>
    <mergeCell ref="F66:F68"/>
    <mergeCell ref="A78:A79"/>
    <mergeCell ref="B78:B79"/>
    <mergeCell ref="C78:C79"/>
    <mergeCell ref="D78:D79"/>
    <mergeCell ref="E78:E79"/>
    <mergeCell ref="F78:F79"/>
    <mergeCell ref="A72:A77"/>
    <mergeCell ref="B72:B77"/>
    <mergeCell ref="C72:C77"/>
    <mergeCell ref="D72:D77"/>
    <mergeCell ref="E72:E77"/>
    <mergeCell ref="F72:F77"/>
    <mergeCell ref="A85:A89"/>
    <mergeCell ref="B85:B89"/>
    <mergeCell ref="C85:C89"/>
    <mergeCell ref="D85:D89"/>
    <mergeCell ref="E85:E89"/>
    <mergeCell ref="F85:F89"/>
    <mergeCell ref="A80:A84"/>
    <mergeCell ref="B80:B84"/>
    <mergeCell ref="C80:C84"/>
    <mergeCell ref="D80:D84"/>
    <mergeCell ref="E80:E84"/>
    <mergeCell ref="F80:F84"/>
    <mergeCell ref="A97:A99"/>
    <mergeCell ref="B97:B99"/>
    <mergeCell ref="C97:C99"/>
    <mergeCell ref="D97:D99"/>
    <mergeCell ref="E97:E99"/>
    <mergeCell ref="F97:F99"/>
    <mergeCell ref="A90:A96"/>
    <mergeCell ref="B90:B96"/>
    <mergeCell ref="C90:C96"/>
    <mergeCell ref="D90:D96"/>
    <mergeCell ref="E90:E96"/>
    <mergeCell ref="F90:F96"/>
    <mergeCell ref="A102:A105"/>
    <mergeCell ref="B102:B105"/>
    <mergeCell ref="C102:C105"/>
    <mergeCell ref="D102:D105"/>
    <mergeCell ref="E102:E105"/>
    <mergeCell ref="F102:F105"/>
    <mergeCell ref="A100:A101"/>
    <mergeCell ref="B100:B101"/>
    <mergeCell ref="C100:C101"/>
    <mergeCell ref="D100:D101"/>
    <mergeCell ref="E100:E101"/>
    <mergeCell ref="F100:F101"/>
    <mergeCell ref="A111:A115"/>
    <mergeCell ref="B111:B115"/>
    <mergeCell ref="C111:C115"/>
    <mergeCell ref="D111:D115"/>
    <mergeCell ref="E111:E115"/>
    <mergeCell ref="F111:F115"/>
    <mergeCell ref="A108:A110"/>
    <mergeCell ref="B108:B110"/>
    <mergeCell ref="C108:C110"/>
    <mergeCell ref="D108:D110"/>
    <mergeCell ref="E108:E110"/>
    <mergeCell ref="F108:F110"/>
    <mergeCell ref="A122:A126"/>
    <mergeCell ref="B122:B126"/>
    <mergeCell ref="C122:C126"/>
    <mergeCell ref="D122:D126"/>
    <mergeCell ref="E122:E126"/>
    <mergeCell ref="F122:F126"/>
    <mergeCell ref="A118:A120"/>
    <mergeCell ref="B118:B120"/>
    <mergeCell ref="C118:C120"/>
    <mergeCell ref="D118:D120"/>
    <mergeCell ref="E118:E120"/>
    <mergeCell ref="F118:F120"/>
    <mergeCell ref="A131:A132"/>
    <mergeCell ref="B131:B132"/>
    <mergeCell ref="C131:C132"/>
    <mergeCell ref="D131:D132"/>
    <mergeCell ref="E131:E132"/>
    <mergeCell ref="F131:F132"/>
    <mergeCell ref="A127:A130"/>
    <mergeCell ref="B127:B130"/>
    <mergeCell ref="C127:C130"/>
    <mergeCell ref="D127:D130"/>
    <mergeCell ref="E127:E130"/>
    <mergeCell ref="F127:F130"/>
    <mergeCell ref="A142:A143"/>
    <mergeCell ref="B142:B143"/>
    <mergeCell ref="C142:C143"/>
    <mergeCell ref="D142:D143"/>
    <mergeCell ref="F142:F143"/>
    <mergeCell ref="A144:A145"/>
    <mergeCell ref="C144:C145"/>
    <mergeCell ref="D144:D145"/>
    <mergeCell ref="E144:E145"/>
    <mergeCell ref="F144:F145"/>
    <mergeCell ref="F152:F155"/>
    <mergeCell ref="A165:A166"/>
    <mergeCell ref="B165:B166"/>
    <mergeCell ref="C165:C166"/>
    <mergeCell ref="D165:D166"/>
    <mergeCell ref="E165:E166"/>
    <mergeCell ref="F165:F166"/>
    <mergeCell ref="A146:A148"/>
    <mergeCell ref="C146:C148"/>
    <mergeCell ref="D146:D148"/>
    <mergeCell ref="E146:E148"/>
    <mergeCell ref="F146:F148"/>
    <mergeCell ref="A152:A155"/>
    <mergeCell ref="B152:B155"/>
    <mergeCell ref="C152:C155"/>
    <mergeCell ref="D152:D155"/>
    <mergeCell ref="E152:E155"/>
    <mergeCell ref="F169:F172"/>
    <mergeCell ref="A173:A177"/>
    <mergeCell ref="B173:B177"/>
    <mergeCell ref="C173:C177"/>
    <mergeCell ref="D173:D177"/>
    <mergeCell ref="E173:E177"/>
    <mergeCell ref="F173:F177"/>
    <mergeCell ref="A167:A168"/>
    <mergeCell ref="C167:C168"/>
    <mergeCell ref="D167:D168"/>
    <mergeCell ref="E167:E168"/>
    <mergeCell ref="F167:F168"/>
    <mergeCell ref="A169:A172"/>
    <mergeCell ref="B169:B172"/>
    <mergeCell ref="C169:C172"/>
    <mergeCell ref="D169:D172"/>
    <mergeCell ref="E169:E172"/>
    <mergeCell ref="A185:A188"/>
    <mergeCell ref="B185:B188"/>
    <mergeCell ref="C185:C188"/>
    <mergeCell ref="D185:D188"/>
    <mergeCell ref="E185:E188"/>
    <mergeCell ref="F185:F188"/>
    <mergeCell ref="A178:A181"/>
    <mergeCell ref="B178:B181"/>
    <mergeCell ref="C178:C181"/>
    <mergeCell ref="D178:D181"/>
    <mergeCell ref="E178:E181"/>
    <mergeCell ref="F178:F181"/>
    <mergeCell ref="A194:A196"/>
    <mergeCell ref="B194:B196"/>
    <mergeCell ref="C194:C196"/>
    <mergeCell ref="D194:D196"/>
    <mergeCell ref="E194:E196"/>
    <mergeCell ref="F194:F196"/>
    <mergeCell ref="A189:A191"/>
    <mergeCell ref="B189:B191"/>
    <mergeCell ref="C189:C191"/>
    <mergeCell ref="D189:D191"/>
    <mergeCell ref="E189:E191"/>
    <mergeCell ref="F189:F191"/>
    <mergeCell ref="F199:F202"/>
    <mergeCell ref="A203:A206"/>
    <mergeCell ref="B203:B206"/>
    <mergeCell ref="C203:C206"/>
    <mergeCell ref="D203:D206"/>
    <mergeCell ref="F203:F206"/>
    <mergeCell ref="A197:A198"/>
    <mergeCell ref="C197:C198"/>
    <mergeCell ref="D197:D198"/>
    <mergeCell ref="E197:E198"/>
    <mergeCell ref="F197:F198"/>
    <mergeCell ref="A199:A202"/>
    <mergeCell ref="B199:B202"/>
    <mergeCell ref="C199:C202"/>
    <mergeCell ref="D199:D202"/>
    <mergeCell ref="E199:E202"/>
    <mergeCell ref="A211:A213"/>
    <mergeCell ref="B211:B213"/>
    <mergeCell ref="C211:C213"/>
    <mergeCell ref="D211:D213"/>
    <mergeCell ref="E211:E213"/>
    <mergeCell ref="F211:F213"/>
    <mergeCell ref="A207:A210"/>
    <mergeCell ref="B207:B210"/>
    <mergeCell ref="C207:C210"/>
    <mergeCell ref="D207:D210"/>
    <mergeCell ref="E207:E210"/>
    <mergeCell ref="F207:F210"/>
    <mergeCell ref="A226:A228"/>
    <mergeCell ref="B226:B228"/>
    <mergeCell ref="C226:C228"/>
    <mergeCell ref="D226:D228"/>
    <mergeCell ref="E226:E228"/>
    <mergeCell ref="F226:F228"/>
    <mergeCell ref="A217:A224"/>
    <mergeCell ref="B217:B224"/>
    <mergeCell ref="C217:C224"/>
    <mergeCell ref="D217:D224"/>
    <mergeCell ref="E217:E224"/>
    <mergeCell ref="F217:F224"/>
    <mergeCell ref="A232:A233"/>
    <mergeCell ref="B232:B233"/>
    <mergeCell ref="C232:C233"/>
    <mergeCell ref="D232:D233"/>
    <mergeCell ref="E232:E233"/>
    <mergeCell ref="F232:F233"/>
    <mergeCell ref="A229:A230"/>
    <mergeCell ref="B229:B230"/>
    <mergeCell ref="C229:C230"/>
    <mergeCell ref="D229:D230"/>
    <mergeCell ref="E229:E230"/>
    <mergeCell ref="F229:F230"/>
    <mergeCell ref="A238:A239"/>
    <mergeCell ref="B238:B239"/>
    <mergeCell ref="C238:C239"/>
    <mergeCell ref="D238:D239"/>
    <mergeCell ref="E238:E239"/>
    <mergeCell ref="F238:F239"/>
    <mergeCell ref="A235:A237"/>
    <mergeCell ref="B235:B237"/>
    <mergeCell ref="C235:C237"/>
    <mergeCell ref="D235:D237"/>
    <mergeCell ref="E235:E237"/>
    <mergeCell ref="F235:F237"/>
    <mergeCell ref="A242:A243"/>
    <mergeCell ref="B242:B243"/>
    <mergeCell ref="C242:C243"/>
    <mergeCell ref="D242:D243"/>
    <mergeCell ref="E242:E243"/>
    <mergeCell ref="F242:F243"/>
    <mergeCell ref="A240:A241"/>
    <mergeCell ref="B240:B241"/>
    <mergeCell ref="C240:C241"/>
    <mergeCell ref="D240:D241"/>
    <mergeCell ref="E240:E241"/>
    <mergeCell ref="F240:F241"/>
    <mergeCell ref="A246:A247"/>
    <mergeCell ref="B246:B247"/>
    <mergeCell ref="C246:C247"/>
    <mergeCell ref="D246:D247"/>
    <mergeCell ref="E246:E247"/>
    <mergeCell ref="F246:F247"/>
    <mergeCell ref="A244:A245"/>
    <mergeCell ref="B244:B245"/>
    <mergeCell ref="C244:C245"/>
    <mergeCell ref="D244:D245"/>
    <mergeCell ref="E244:E245"/>
    <mergeCell ref="F244:F245"/>
    <mergeCell ref="A250:A251"/>
    <mergeCell ref="B250:B251"/>
    <mergeCell ref="C250:C251"/>
    <mergeCell ref="D250:D251"/>
    <mergeCell ref="E250:E251"/>
    <mergeCell ref="F250:F251"/>
    <mergeCell ref="A248:A249"/>
    <mergeCell ref="B248:B249"/>
    <mergeCell ref="C248:C249"/>
    <mergeCell ref="D248:D249"/>
    <mergeCell ref="E248:E249"/>
    <mergeCell ref="F248:F249"/>
    <mergeCell ref="A255:A256"/>
    <mergeCell ref="B255:B256"/>
    <mergeCell ref="C255:C256"/>
    <mergeCell ref="D255:D256"/>
    <mergeCell ref="E255:E256"/>
    <mergeCell ref="F255:F256"/>
    <mergeCell ref="A253:A254"/>
    <mergeCell ref="B253:B254"/>
    <mergeCell ref="C253:C254"/>
    <mergeCell ref="D253:D254"/>
    <mergeCell ref="E253:E254"/>
    <mergeCell ref="F253:F254"/>
    <mergeCell ref="A259:A260"/>
    <mergeCell ref="B259:B260"/>
    <mergeCell ref="C259:C260"/>
    <mergeCell ref="D259:D260"/>
    <mergeCell ref="E259:E260"/>
    <mergeCell ref="F259:F260"/>
    <mergeCell ref="A257:A258"/>
    <mergeCell ref="B257:B258"/>
    <mergeCell ref="C257:C258"/>
    <mergeCell ref="D257:D258"/>
    <mergeCell ref="E257:E258"/>
    <mergeCell ref="F257:F258"/>
    <mergeCell ref="A264:A266"/>
    <mergeCell ref="B264:B266"/>
    <mergeCell ref="C264:C266"/>
    <mergeCell ref="D264:D266"/>
    <mergeCell ref="E264:E266"/>
    <mergeCell ref="F264:F266"/>
    <mergeCell ref="A261:A263"/>
    <mergeCell ref="B261:B263"/>
    <mergeCell ref="C261:C263"/>
    <mergeCell ref="D261:D263"/>
    <mergeCell ref="E261:E263"/>
    <mergeCell ref="F261:F263"/>
    <mergeCell ref="A278:A279"/>
    <mergeCell ref="B278:B279"/>
    <mergeCell ref="C278:C279"/>
    <mergeCell ref="D278:D279"/>
    <mergeCell ref="E278:E279"/>
    <mergeCell ref="F278:F279"/>
    <mergeCell ref="A267:A270"/>
    <mergeCell ref="B267:B270"/>
    <mergeCell ref="C267:C270"/>
    <mergeCell ref="D267:D270"/>
    <mergeCell ref="E267:E270"/>
    <mergeCell ref="F267:F270"/>
    <mergeCell ref="F295:F300"/>
    <mergeCell ref="A301:A302"/>
    <mergeCell ref="C301:C302"/>
    <mergeCell ref="D301:D302"/>
    <mergeCell ref="E301:E302"/>
    <mergeCell ref="F301:F302"/>
    <mergeCell ref="A293:A294"/>
    <mergeCell ref="C293:C294"/>
    <mergeCell ref="D293:D294"/>
    <mergeCell ref="E293:E294"/>
    <mergeCell ref="F293:F294"/>
    <mergeCell ref="A295:A300"/>
    <mergeCell ref="B295:B300"/>
    <mergeCell ref="C295:C300"/>
    <mergeCell ref="D295:D300"/>
    <mergeCell ref="E295:E300"/>
    <mergeCell ref="A313:A314"/>
    <mergeCell ref="B313:B314"/>
    <mergeCell ref="C313:C314"/>
    <mergeCell ref="D313:D314"/>
    <mergeCell ref="E313:E314"/>
    <mergeCell ref="F313:F314"/>
    <mergeCell ref="A310:A312"/>
    <mergeCell ref="B310:B312"/>
    <mergeCell ref="C310:C312"/>
    <mergeCell ref="D310:D312"/>
    <mergeCell ref="E310:E312"/>
    <mergeCell ref="F310:F312"/>
    <mergeCell ref="F322:F324"/>
    <mergeCell ref="A326:A327"/>
    <mergeCell ref="B326:B327"/>
    <mergeCell ref="C326:C327"/>
    <mergeCell ref="D326:D327"/>
    <mergeCell ref="E326:E327"/>
    <mergeCell ref="F326:F327"/>
    <mergeCell ref="A320:A321"/>
    <mergeCell ref="B320:B321"/>
    <mergeCell ref="C320:C321"/>
    <mergeCell ref="D320:D321"/>
    <mergeCell ref="F320:F321"/>
    <mergeCell ref="A322:A324"/>
    <mergeCell ref="B322:B324"/>
    <mergeCell ref="C322:C324"/>
    <mergeCell ref="D322:D324"/>
    <mergeCell ref="E322:E324"/>
    <mergeCell ref="A337:A340"/>
    <mergeCell ref="B337:B340"/>
    <mergeCell ref="C337:C340"/>
    <mergeCell ref="D337:D340"/>
    <mergeCell ref="E337:E340"/>
    <mergeCell ref="F337:F340"/>
    <mergeCell ref="A335:A336"/>
    <mergeCell ref="B335:B336"/>
    <mergeCell ref="C335:C336"/>
    <mergeCell ref="D335:D336"/>
    <mergeCell ref="E335:E336"/>
    <mergeCell ref="F335:F336"/>
    <mergeCell ref="F344:F347"/>
    <mergeCell ref="A348:A349"/>
    <mergeCell ref="B348:B349"/>
    <mergeCell ref="C348:C349"/>
    <mergeCell ref="D348:D349"/>
    <mergeCell ref="E348:E349"/>
    <mergeCell ref="F348:F349"/>
    <mergeCell ref="A342:A343"/>
    <mergeCell ref="C342:C343"/>
    <mergeCell ref="D342:D343"/>
    <mergeCell ref="E342:E343"/>
    <mergeCell ref="F342:F343"/>
    <mergeCell ref="A344:A347"/>
    <mergeCell ref="B344:B347"/>
    <mergeCell ref="C344:C347"/>
    <mergeCell ref="D344:D347"/>
    <mergeCell ref="E344:E347"/>
    <mergeCell ref="A361:A365"/>
    <mergeCell ref="B361:B365"/>
    <mergeCell ref="C361:C365"/>
    <mergeCell ref="D361:D365"/>
    <mergeCell ref="E361:E365"/>
    <mergeCell ref="F361:F365"/>
    <mergeCell ref="A352:A353"/>
    <mergeCell ref="B352:B353"/>
    <mergeCell ref="C352:C353"/>
    <mergeCell ref="D352:D353"/>
    <mergeCell ref="E352:E353"/>
    <mergeCell ref="F352:F353"/>
    <mergeCell ref="A368:A369"/>
    <mergeCell ref="B368:B369"/>
    <mergeCell ref="C368:C369"/>
    <mergeCell ref="D368:D369"/>
    <mergeCell ref="E368:E369"/>
    <mergeCell ref="F368:F369"/>
    <mergeCell ref="A366:A367"/>
    <mergeCell ref="B366:B367"/>
    <mergeCell ref="C366:C367"/>
    <mergeCell ref="D366:D367"/>
    <mergeCell ref="E366:E367"/>
    <mergeCell ref="F366:F367"/>
    <mergeCell ref="A372:A374"/>
    <mergeCell ref="B372:B374"/>
    <mergeCell ref="C372:C374"/>
    <mergeCell ref="D372:D374"/>
    <mergeCell ref="E372:E374"/>
    <mergeCell ref="F372:F374"/>
    <mergeCell ref="A370:A371"/>
    <mergeCell ref="B370:B371"/>
    <mergeCell ref="C370:C371"/>
    <mergeCell ref="D370:D371"/>
    <mergeCell ref="E370:E371"/>
    <mergeCell ref="F370:F371"/>
    <mergeCell ref="A377:A378"/>
    <mergeCell ref="B377:B378"/>
    <mergeCell ref="C377:C378"/>
    <mergeCell ref="D377:D378"/>
    <mergeCell ref="E377:E378"/>
    <mergeCell ref="F377:F378"/>
    <mergeCell ref="A375:A376"/>
    <mergeCell ref="B375:B376"/>
    <mergeCell ref="C375:C376"/>
    <mergeCell ref="D375:D376"/>
    <mergeCell ref="E375:E376"/>
    <mergeCell ref="F375:F376"/>
    <mergeCell ref="A381:A382"/>
    <mergeCell ref="B381:B382"/>
    <mergeCell ref="C381:C382"/>
    <mergeCell ref="D381:D382"/>
    <mergeCell ref="E381:E382"/>
    <mergeCell ref="F381:F382"/>
    <mergeCell ref="A379:A380"/>
    <mergeCell ref="B379:B380"/>
    <mergeCell ref="C379:C380"/>
    <mergeCell ref="D379:D380"/>
    <mergeCell ref="E379:E380"/>
    <mergeCell ref="F379:F380"/>
    <mergeCell ref="A383:A384"/>
    <mergeCell ref="B383:B384"/>
    <mergeCell ref="C383:C384"/>
    <mergeCell ref="D383:D384"/>
    <mergeCell ref="F383:F384"/>
    <mergeCell ref="A385:A386"/>
    <mergeCell ref="B385:B386"/>
    <mergeCell ref="C385:C386"/>
    <mergeCell ref="D385:D386"/>
    <mergeCell ref="F385:F386"/>
    <mergeCell ref="A387:A391"/>
    <mergeCell ref="B387:B391"/>
    <mergeCell ref="C387:C391"/>
    <mergeCell ref="D387:D391"/>
    <mergeCell ref="F387:F391"/>
    <mergeCell ref="A392:A395"/>
    <mergeCell ref="B392:B395"/>
    <mergeCell ref="C392:C395"/>
    <mergeCell ref="D392:D395"/>
    <mergeCell ref="E392:E395"/>
    <mergeCell ref="A399:A401"/>
    <mergeCell ref="B399:B401"/>
    <mergeCell ref="C399:C401"/>
    <mergeCell ref="D399:D401"/>
    <mergeCell ref="E399:E401"/>
    <mergeCell ref="F399:F401"/>
    <mergeCell ref="F392:F395"/>
    <mergeCell ref="A396:A398"/>
    <mergeCell ref="B396:B398"/>
    <mergeCell ref="C396:C398"/>
    <mergeCell ref="D396:D398"/>
    <mergeCell ref="E396:E398"/>
    <mergeCell ref="F396:F398"/>
    <mergeCell ref="A427:A454"/>
    <mergeCell ref="B427:B454"/>
    <mergeCell ref="C427:C454"/>
    <mergeCell ref="D427:D454"/>
    <mergeCell ref="E427:E454"/>
    <mergeCell ref="F427:F454"/>
    <mergeCell ref="A402:A413"/>
    <mergeCell ref="B402:B413"/>
    <mergeCell ref="C402:C413"/>
    <mergeCell ref="D402:D413"/>
    <mergeCell ref="E402:E413"/>
    <mergeCell ref="F402:F413"/>
    <mergeCell ref="A460:A462"/>
    <mergeCell ref="B460:B462"/>
    <mergeCell ref="C460:C462"/>
    <mergeCell ref="D460:D462"/>
    <mergeCell ref="E460:E462"/>
    <mergeCell ref="F460:F462"/>
    <mergeCell ref="A457:A459"/>
    <mergeCell ref="B457:B459"/>
    <mergeCell ref="C457:C459"/>
    <mergeCell ref="D457:D459"/>
    <mergeCell ref="E457:E459"/>
    <mergeCell ref="F457:F459"/>
    <mergeCell ref="A463:A465"/>
    <mergeCell ref="B463:B465"/>
    <mergeCell ref="C463:C465"/>
    <mergeCell ref="D463:D465"/>
    <mergeCell ref="F463:F465"/>
    <mergeCell ref="A466:A471"/>
    <mergeCell ref="B466:B471"/>
    <mergeCell ref="C466:C471"/>
    <mergeCell ref="D466:D471"/>
    <mergeCell ref="E466:E471"/>
    <mergeCell ref="B483:D483"/>
    <mergeCell ref="E483:F483"/>
    <mergeCell ref="F466:F471"/>
    <mergeCell ref="A473:A475"/>
    <mergeCell ref="B473:B475"/>
    <mergeCell ref="C473:C475"/>
    <mergeCell ref="D473:D475"/>
    <mergeCell ref="E473:E475"/>
    <mergeCell ref="F473:F475"/>
  </mergeCells>
  <pageMargins left="0.62992125984251968" right="0.23622047244094491" top="0.74803149606299213" bottom="0.74803149606299213" header="0.31496062992125984" footer="0.31496062992125984"/>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opLeftCell="A8" workbookViewId="0">
      <selection activeCell="H23" sqref="H23"/>
    </sheetView>
  </sheetViews>
  <sheetFormatPr baseColWidth="10" defaultRowHeight="15" x14ac:dyDescent="0.25"/>
  <cols>
    <col min="1" max="1" width="14.85546875" style="103" customWidth="1"/>
    <col min="2" max="2" width="21.85546875" style="104" customWidth="1"/>
    <col min="3" max="3" width="54" style="104" customWidth="1"/>
    <col min="4" max="4" width="15.7109375" style="104" customWidth="1"/>
    <col min="5" max="5" width="28.85546875" style="104" customWidth="1"/>
    <col min="6" max="6" width="17.42578125" style="104" customWidth="1"/>
    <col min="7" max="7" width="16.7109375" style="104" customWidth="1"/>
    <col min="8" max="8" width="16.85546875" style="104" customWidth="1"/>
    <col min="9" max="9" width="25" style="104" customWidth="1"/>
    <col min="10" max="10" width="11.42578125" style="81"/>
  </cols>
  <sheetData>
    <row r="1" spans="1:11" x14ac:dyDescent="0.25">
      <c r="A1" s="78"/>
      <c r="B1" s="79"/>
      <c r="C1" s="79"/>
      <c r="D1" s="79"/>
      <c r="E1" s="79"/>
      <c r="F1" s="79"/>
      <c r="G1" s="79"/>
      <c r="H1" s="79"/>
      <c r="I1" s="80"/>
    </row>
    <row r="2" spans="1:11" x14ac:dyDescent="0.25">
      <c r="A2" s="338" t="s">
        <v>618</v>
      </c>
      <c r="B2" s="339"/>
      <c r="C2" s="339"/>
      <c r="D2" s="339"/>
      <c r="E2" s="339"/>
      <c r="F2" s="339"/>
      <c r="G2" s="339"/>
      <c r="H2" s="339"/>
      <c r="I2" s="340"/>
    </row>
    <row r="3" spans="1:11" x14ac:dyDescent="0.25">
      <c r="A3" s="341" t="s">
        <v>620</v>
      </c>
      <c r="B3" s="342"/>
      <c r="C3" s="342"/>
      <c r="D3" s="342"/>
      <c r="E3" s="342"/>
      <c r="F3" s="342"/>
      <c r="G3" s="342"/>
      <c r="H3" s="342"/>
      <c r="I3" s="343"/>
    </row>
    <row r="4" spans="1:11" x14ac:dyDescent="0.25">
      <c r="A4" s="344">
        <v>45352</v>
      </c>
      <c r="B4" s="345"/>
      <c r="C4" s="345"/>
      <c r="D4" s="345"/>
      <c r="E4" s="345"/>
      <c r="F4" s="345"/>
      <c r="G4" s="345"/>
      <c r="H4" s="345"/>
      <c r="I4" s="346"/>
    </row>
    <row r="5" spans="1:11" ht="38.25" x14ac:dyDescent="0.25">
      <c r="A5" s="82" t="s">
        <v>621</v>
      </c>
      <c r="B5" s="83" t="s">
        <v>622</v>
      </c>
      <c r="C5" s="83" t="s">
        <v>623</v>
      </c>
      <c r="D5" s="83" t="s">
        <v>624</v>
      </c>
      <c r="E5" s="83" t="s">
        <v>625</v>
      </c>
      <c r="F5" s="83" t="s">
        <v>626</v>
      </c>
      <c r="G5" s="83" t="s">
        <v>627</v>
      </c>
      <c r="H5" s="83" t="s">
        <v>628</v>
      </c>
      <c r="I5" s="84" t="s">
        <v>629</v>
      </c>
    </row>
    <row r="6" spans="1:11" ht="331.5" x14ac:dyDescent="0.25">
      <c r="A6" s="85" t="s">
        <v>630</v>
      </c>
      <c r="B6" s="85" t="s">
        <v>631</v>
      </c>
      <c r="C6" s="86" t="s">
        <v>632</v>
      </c>
      <c r="D6" s="85" t="s">
        <v>633</v>
      </c>
      <c r="E6" s="85" t="s">
        <v>634</v>
      </c>
      <c r="F6" s="87">
        <v>1586305.73</v>
      </c>
      <c r="G6" s="85" t="s">
        <v>635</v>
      </c>
      <c r="H6" s="85" t="s">
        <v>636</v>
      </c>
      <c r="I6" s="85" t="s">
        <v>637</v>
      </c>
      <c r="J6" s="88"/>
      <c r="K6" s="89"/>
    </row>
    <row r="7" spans="1:11" ht="318.75" x14ac:dyDescent="0.25">
      <c r="A7" s="85"/>
      <c r="B7" s="85"/>
      <c r="C7" s="90" t="s">
        <v>638</v>
      </c>
      <c r="D7" s="85"/>
      <c r="E7" s="85"/>
      <c r="F7" s="87"/>
      <c r="G7" s="85"/>
      <c r="H7" s="85"/>
      <c r="I7" s="85"/>
      <c r="J7" s="88"/>
      <c r="K7" s="89"/>
    </row>
    <row r="8" spans="1:11" ht="306" x14ac:dyDescent="0.25">
      <c r="A8" s="85"/>
      <c r="B8" s="85"/>
      <c r="C8" s="90" t="s">
        <v>639</v>
      </c>
      <c r="D8" s="85"/>
      <c r="E8" s="85"/>
      <c r="F8" s="87"/>
      <c r="G8" s="85"/>
      <c r="H8" s="85"/>
      <c r="I8" s="85"/>
      <c r="J8" s="88"/>
      <c r="K8" s="89"/>
    </row>
    <row r="9" spans="1:11" ht="267.75" x14ac:dyDescent="0.25">
      <c r="A9" s="85"/>
      <c r="B9" s="85"/>
      <c r="C9" s="90" t="s">
        <v>640</v>
      </c>
      <c r="D9" s="85"/>
      <c r="E9" s="85"/>
      <c r="F9" s="87"/>
      <c r="G9" s="85"/>
      <c r="H9" s="85"/>
      <c r="I9" s="85"/>
      <c r="J9" s="88"/>
      <c r="K9" s="89"/>
    </row>
    <row r="10" spans="1:11" ht="267.75" x14ac:dyDescent="0.25">
      <c r="A10" s="85"/>
      <c r="B10" s="85"/>
      <c r="C10" s="90" t="s">
        <v>641</v>
      </c>
      <c r="D10" s="85"/>
      <c r="E10" s="85"/>
      <c r="F10" s="87"/>
      <c r="G10" s="85"/>
      <c r="H10" s="85"/>
      <c r="I10" s="85"/>
      <c r="J10" s="88"/>
      <c r="K10" s="89"/>
    </row>
    <row r="11" spans="1:11" ht="299.25" customHeight="1" x14ac:dyDescent="0.25">
      <c r="A11" s="85"/>
      <c r="B11" s="85"/>
      <c r="C11" s="90" t="s">
        <v>720</v>
      </c>
      <c r="D11" s="85"/>
      <c r="E11" s="85"/>
      <c r="F11" s="87"/>
      <c r="G11" s="85"/>
      <c r="H11" s="85"/>
      <c r="I11" s="85"/>
      <c r="J11" s="88"/>
      <c r="K11" s="89"/>
    </row>
    <row r="12" spans="1:11" ht="127.5" x14ac:dyDescent="0.25">
      <c r="A12" s="90" t="s">
        <v>630</v>
      </c>
      <c r="B12" s="90" t="s">
        <v>642</v>
      </c>
      <c r="C12" s="90" t="s">
        <v>643</v>
      </c>
      <c r="D12" s="90" t="s">
        <v>633</v>
      </c>
      <c r="E12" s="90" t="s">
        <v>644</v>
      </c>
      <c r="F12" s="91">
        <v>220510.56</v>
      </c>
      <c r="G12" s="90" t="s">
        <v>645</v>
      </c>
      <c r="H12" s="90" t="s">
        <v>646</v>
      </c>
      <c r="I12" s="90" t="s">
        <v>647</v>
      </c>
      <c r="J12" s="88"/>
      <c r="K12" s="89"/>
    </row>
    <row r="13" spans="1:11" ht="99.75" customHeight="1" x14ac:dyDescent="0.25">
      <c r="A13" s="90" t="s">
        <v>630</v>
      </c>
      <c r="B13" s="90" t="s">
        <v>648</v>
      </c>
      <c r="C13" s="90" t="s">
        <v>649</v>
      </c>
      <c r="D13" s="90" t="s">
        <v>633</v>
      </c>
      <c r="E13" s="90" t="s">
        <v>650</v>
      </c>
      <c r="F13" s="91">
        <v>64089198.350000001</v>
      </c>
      <c r="G13" s="90" t="s">
        <v>645</v>
      </c>
      <c r="H13" s="90" t="s">
        <v>646</v>
      </c>
      <c r="I13" s="90" t="s">
        <v>651</v>
      </c>
      <c r="J13" s="88"/>
      <c r="K13" s="89"/>
    </row>
    <row r="14" spans="1:11" ht="222.75" customHeight="1" x14ac:dyDescent="0.25">
      <c r="A14" s="92" t="s">
        <v>630</v>
      </c>
      <c r="B14" s="90" t="s">
        <v>652</v>
      </c>
      <c r="C14" s="86" t="s">
        <v>721</v>
      </c>
      <c r="D14" s="90" t="s">
        <v>633</v>
      </c>
      <c r="E14" s="90" t="s">
        <v>650</v>
      </c>
      <c r="F14" s="93">
        <v>1481011.73</v>
      </c>
      <c r="G14" s="90" t="s">
        <v>653</v>
      </c>
      <c r="H14" s="90" t="s">
        <v>646</v>
      </c>
      <c r="I14" s="90" t="s">
        <v>654</v>
      </c>
      <c r="J14" s="88"/>
      <c r="K14" s="89"/>
    </row>
    <row r="15" spans="1:11" ht="229.5" x14ac:dyDescent="0.25">
      <c r="A15" s="90" t="s">
        <v>630</v>
      </c>
      <c r="B15" s="90" t="s">
        <v>655</v>
      </c>
      <c r="C15" s="90" t="s">
        <v>656</v>
      </c>
      <c r="D15" s="90" t="s">
        <v>633</v>
      </c>
      <c r="E15" s="90" t="s">
        <v>650</v>
      </c>
      <c r="F15" s="94">
        <v>646376.86</v>
      </c>
      <c r="G15" s="90" t="s">
        <v>653</v>
      </c>
      <c r="H15" s="90" t="s">
        <v>646</v>
      </c>
      <c r="I15" s="90" t="s">
        <v>654</v>
      </c>
      <c r="J15" s="88"/>
      <c r="K15" s="89"/>
    </row>
    <row r="16" spans="1:11" ht="306.75" customHeight="1" x14ac:dyDescent="0.25">
      <c r="A16" s="90" t="s">
        <v>630</v>
      </c>
      <c r="B16" s="90" t="s">
        <v>657</v>
      </c>
      <c r="C16" s="85" t="s">
        <v>718</v>
      </c>
      <c r="D16" s="90" t="s">
        <v>633</v>
      </c>
      <c r="E16" s="90" t="s">
        <v>658</v>
      </c>
      <c r="F16" s="91">
        <v>45835691.479999997</v>
      </c>
      <c r="G16" s="90" t="s">
        <v>645</v>
      </c>
      <c r="H16" s="90" t="s">
        <v>659</v>
      </c>
      <c r="I16" s="90" t="s">
        <v>660</v>
      </c>
      <c r="J16" s="88"/>
      <c r="K16" s="89"/>
    </row>
    <row r="17" spans="1:11" ht="127.5" x14ac:dyDescent="0.25">
      <c r="A17" s="90" t="s">
        <v>630</v>
      </c>
      <c r="B17" s="90" t="s">
        <v>661</v>
      </c>
      <c r="C17" s="90" t="s">
        <v>662</v>
      </c>
      <c r="D17" s="90" t="s">
        <v>633</v>
      </c>
      <c r="E17" s="90" t="s">
        <v>650</v>
      </c>
      <c r="F17" s="91">
        <v>3368808</v>
      </c>
      <c r="G17" s="90" t="s">
        <v>653</v>
      </c>
      <c r="H17" s="90" t="s">
        <v>646</v>
      </c>
      <c r="I17" s="90" t="s">
        <v>663</v>
      </c>
      <c r="J17" s="88"/>
      <c r="K17" s="89"/>
    </row>
    <row r="18" spans="1:11" ht="280.5" x14ac:dyDescent="0.25">
      <c r="A18" s="90" t="s">
        <v>630</v>
      </c>
      <c r="B18" s="90" t="s">
        <v>664</v>
      </c>
      <c r="C18" s="90" t="s">
        <v>665</v>
      </c>
      <c r="D18" s="90" t="s">
        <v>633</v>
      </c>
      <c r="E18" s="90" t="s">
        <v>650</v>
      </c>
      <c r="F18" s="91">
        <v>51033858.229999997</v>
      </c>
      <c r="G18" s="90" t="s">
        <v>653</v>
      </c>
      <c r="H18" s="90" t="s">
        <v>646</v>
      </c>
      <c r="I18" s="90" t="s">
        <v>663</v>
      </c>
      <c r="J18" s="88"/>
      <c r="K18" s="89"/>
    </row>
    <row r="19" spans="1:11" ht="267.75" x14ac:dyDescent="0.25">
      <c r="A19" s="90"/>
      <c r="B19" s="90"/>
      <c r="C19" s="86" t="s">
        <v>666</v>
      </c>
      <c r="D19" s="90"/>
      <c r="E19" s="90"/>
      <c r="F19" s="91"/>
      <c r="G19" s="90"/>
      <c r="H19" s="90"/>
      <c r="I19" s="90"/>
      <c r="J19" s="88"/>
      <c r="K19" s="89"/>
    </row>
    <row r="20" spans="1:11" ht="118.5" customHeight="1" x14ac:dyDescent="0.25">
      <c r="A20" s="205" t="s">
        <v>630</v>
      </c>
      <c r="B20" s="204" t="s">
        <v>667</v>
      </c>
      <c r="C20" s="203" t="s">
        <v>668</v>
      </c>
      <c r="D20" s="206" t="s">
        <v>633</v>
      </c>
      <c r="E20" s="206" t="s">
        <v>650</v>
      </c>
      <c r="F20" s="207">
        <v>825410</v>
      </c>
      <c r="G20" s="206" t="s">
        <v>653</v>
      </c>
      <c r="H20" s="95" t="s">
        <v>646</v>
      </c>
      <c r="I20" s="206" t="s">
        <v>663</v>
      </c>
    </row>
    <row r="21" spans="1:11" ht="177" customHeight="1" x14ac:dyDescent="0.25">
      <c r="A21" s="90" t="s">
        <v>630</v>
      </c>
      <c r="B21" s="90" t="s">
        <v>669</v>
      </c>
      <c r="C21" s="85" t="s">
        <v>719</v>
      </c>
      <c r="D21" s="90" t="s">
        <v>633</v>
      </c>
      <c r="E21" s="90" t="s">
        <v>650</v>
      </c>
      <c r="F21" s="96">
        <v>3679658.63</v>
      </c>
      <c r="G21" s="90" t="s">
        <v>653</v>
      </c>
      <c r="H21" s="90" t="s">
        <v>646</v>
      </c>
      <c r="I21" s="90" t="s">
        <v>663</v>
      </c>
      <c r="J21" s="88"/>
      <c r="K21" s="89"/>
    </row>
    <row r="22" spans="1:11" x14ac:dyDescent="0.25">
      <c r="A22" s="97"/>
      <c r="B22" s="97"/>
      <c r="C22" s="98"/>
      <c r="D22" s="97"/>
      <c r="E22" s="97"/>
      <c r="F22" s="99"/>
      <c r="G22" s="97"/>
      <c r="H22" s="97"/>
      <c r="I22" s="97"/>
    </row>
    <row r="23" spans="1:11" x14ac:dyDescent="0.25">
      <c r="A23" s="97"/>
      <c r="B23" s="97"/>
      <c r="C23" s="98"/>
      <c r="D23" s="97"/>
      <c r="E23" s="97"/>
      <c r="F23" s="99"/>
      <c r="G23" s="97"/>
      <c r="H23" s="97"/>
      <c r="I23" s="97"/>
    </row>
    <row r="24" spans="1:11" x14ac:dyDescent="0.25">
      <c r="A24" s="97"/>
      <c r="B24" s="97"/>
      <c r="C24" s="98"/>
      <c r="D24" s="97"/>
      <c r="E24" s="97"/>
      <c r="F24" s="99"/>
      <c r="G24" s="97"/>
      <c r="H24" s="97"/>
      <c r="I24" s="97"/>
    </row>
    <row r="25" spans="1:11" x14ac:dyDescent="0.25">
      <c r="A25" s="97"/>
      <c r="B25" s="97"/>
      <c r="C25" s="98"/>
      <c r="D25" s="97"/>
      <c r="E25" s="97"/>
      <c r="F25" s="99"/>
      <c r="G25" s="97"/>
      <c r="H25" s="97"/>
      <c r="I25" s="97"/>
    </row>
    <row r="26" spans="1:11" x14ac:dyDescent="0.25">
      <c r="A26" s="97"/>
      <c r="B26" s="97"/>
      <c r="C26" s="98"/>
      <c r="D26" s="97"/>
      <c r="E26" s="97"/>
      <c r="F26" s="99"/>
      <c r="G26" s="97"/>
      <c r="H26" s="97"/>
      <c r="I26" s="97"/>
    </row>
    <row r="27" spans="1:11" x14ac:dyDescent="0.25">
      <c r="A27" s="97"/>
      <c r="B27" s="97"/>
      <c r="C27" s="98"/>
      <c r="D27" s="97"/>
      <c r="E27" s="97"/>
      <c r="F27" s="99"/>
      <c r="G27" s="97"/>
      <c r="H27" s="97"/>
      <c r="I27" s="97"/>
    </row>
    <row r="28" spans="1:11" x14ac:dyDescent="0.25">
      <c r="A28" s="97"/>
      <c r="B28" s="97"/>
      <c r="C28" s="98"/>
      <c r="D28" s="97"/>
      <c r="E28" s="97"/>
      <c r="F28" s="99"/>
      <c r="G28" s="97"/>
      <c r="H28" s="97"/>
      <c r="I28" s="97"/>
    </row>
    <row r="29" spans="1:11" x14ac:dyDescent="0.25">
      <c r="A29" s="97"/>
      <c r="B29" s="97"/>
      <c r="C29" s="98"/>
      <c r="D29" s="97"/>
      <c r="E29" s="97"/>
      <c r="F29" s="99"/>
      <c r="G29" s="97"/>
      <c r="H29" s="97"/>
      <c r="I29" s="97"/>
    </row>
    <row r="30" spans="1:11" x14ac:dyDescent="0.25">
      <c r="A30" s="347" t="s">
        <v>6</v>
      </c>
      <c r="B30" s="347"/>
      <c r="C30" s="348" t="s">
        <v>5</v>
      </c>
      <c r="D30" s="348"/>
      <c r="E30" s="348"/>
      <c r="F30" s="348" t="s">
        <v>4</v>
      </c>
      <c r="G30" s="348"/>
      <c r="H30" s="348"/>
      <c r="I30" s="348"/>
    </row>
    <row r="31" spans="1:11" x14ac:dyDescent="0.25">
      <c r="A31" s="100"/>
      <c r="B31" s="101"/>
      <c r="C31" s="101"/>
      <c r="D31" s="101"/>
      <c r="E31" s="102"/>
      <c r="F31" s="348"/>
      <c r="G31" s="348"/>
      <c r="H31" s="348"/>
      <c r="I31" s="348"/>
    </row>
    <row r="33" spans="1:9" x14ac:dyDescent="0.25">
      <c r="A33" s="336" t="s">
        <v>670</v>
      </c>
      <c r="B33" s="336"/>
      <c r="C33" s="105" t="s">
        <v>671</v>
      </c>
      <c r="D33" s="337" t="s">
        <v>672</v>
      </c>
      <c r="E33" s="337"/>
      <c r="F33" s="337" t="s">
        <v>0</v>
      </c>
      <c r="G33" s="337"/>
      <c r="H33" s="337"/>
      <c r="I33" s="337"/>
    </row>
  </sheetData>
  <mergeCells count="9">
    <mergeCell ref="A33:B33"/>
    <mergeCell ref="D33:E33"/>
    <mergeCell ref="F33:I33"/>
    <mergeCell ref="A2:I2"/>
    <mergeCell ref="A3:I3"/>
    <mergeCell ref="A4:I4"/>
    <mergeCell ref="A30:B30"/>
    <mergeCell ref="C30:E30"/>
    <mergeCell ref="F30:I31"/>
  </mergeCells>
  <pageMargins left="0.23622047244094491" right="0.23622047244094491" top="0.74803149606299213" bottom="0.74803149606299213" header="0.31496062992125984" footer="0.31496062992125984"/>
  <pageSetup paperSize="14" scale="75"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tabSelected="1" topLeftCell="A7" workbookViewId="0">
      <selection activeCell="F24" sqref="F24"/>
    </sheetView>
  </sheetViews>
  <sheetFormatPr baseColWidth="10" defaultRowHeight="15" x14ac:dyDescent="0.25"/>
  <cols>
    <col min="1" max="1" width="18.7109375" style="77" customWidth="1"/>
    <col min="2" max="2" width="38.42578125" style="4" customWidth="1"/>
    <col min="3" max="3" width="13" style="4" customWidth="1"/>
    <col min="4" max="4" width="15.28515625" style="4" customWidth="1"/>
  </cols>
  <sheetData>
    <row r="1" spans="1:4" ht="24.75" x14ac:dyDescent="0.25">
      <c r="A1" s="210"/>
      <c r="B1" s="211" t="s">
        <v>673</v>
      </c>
      <c r="C1" s="212"/>
      <c r="D1" s="213"/>
    </row>
    <row r="2" spans="1:4" x14ac:dyDescent="0.25">
      <c r="A2" s="214"/>
      <c r="B2" s="215" t="s">
        <v>674</v>
      </c>
      <c r="C2" s="216"/>
      <c r="D2" s="217"/>
    </row>
    <row r="3" spans="1:4" x14ac:dyDescent="0.25">
      <c r="A3" s="218"/>
      <c r="B3" s="219" t="s">
        <v>675</v>
      </c>
      <c r="C3" s="220"/>
      <c r="D3" s="221"/>
    </row>
    <row r="4" spans="1:4" ht="48.75" x14ac:dyDescent="0.25">
      <c r="A4" s="222" t="s">
        <v>676</v>
      </c>
      <c r="B4" s="223" t="s">
        <v>677</v>
      </c>
      <c r="C4" s="223" t="s">
        <v>678</v>
      </c>
      <c r="D4" s="223" t="s">
        <v>679</v>
      </c>
    </row>
    <row r="5" spans="1:4" ht="48" x14ac:dyDescent="0.25">
      <c r="A5" s="264" t="s">
        <v>680</v>
      </c>
      <c r="B5" s="106" t="s">
        <v>681</v>
      </c>
      <c r="C5" s="107">
        <v>86</v>
      </c>
      <c r="D5" s="107">
        <v>6083</v>
      </c>
    </row>
    <row r="6" spans="1:4" x14ac:dyDescent="0.25">
      <c r="A6" s="266"/>
      <c r="B6" s="108" t="s">
        <v>682</v>
      </c>
      <c r="C6" s="109">
        <v>1</v>
      </c>
      <c r="D6" s="109">
        <v>50</v>
      </c>
    </row>
    <row r="7" spans="1:4" x14ac:dyDescent="0.25">
      <c r="A7" s="351" t="s">
        <v>683</v>
      </c>
      <c r="B7" s="106" t="s">
        <v>684</v>
      </c>
      <c r="C7" s="107">
        <v>11</v>
      </c>
      <c r="D7" s="107">
        <v>247</v>
      </c>
    </row>
    <row r="8" spans="1:4" x14ac:dyDescent="0.25">
      <c r="A8" s="351"/>
      <c r="B8" s="111" t="s">
        <v>685</v>
      </c>
      <c r="C8" s="107">
        <v>15</v>
      </c>
      <c r="D8" s="107">
        <v>1950</v>
      </c>
    </row>
    <row r="9" spans="1:4" x14ac:dyDescent="0.25">
      <c r="A9" s="351"/>
      <c r="B9" s="108" t="s">
        <v>686</v>
      </c>
      <c r="C9" s="109">
        <v>1</v>
      </c>
      <c r="D9" s="109">
        <v>150</v>
      </c>
    </row>
    <row r="10" spans="1:4" ht="48.75" x14ac:dyDescent="0.25">
      <c r="A10" s="352" t="s">
        <v>440</v>
      </c>
      <c r="B10" s="112" t="s">
        <v>687</v>
      </c>
      <c r="C10" s="107">
        <v>91</v>
      </c>
      <c r="D10" s="107">
        <v>91</v>
      </c>
    </row>
    <row r="11" spans="1:4" x14ac:dyDescent="0.25">
      <c r="A11" s="328"/>
      <c r="B11" s="112" t="s">
        <v>688</v>
      </c>
      <c r="C11" s="107">
        <v>1</v>
      </c>
      <c r="D11" s="107">
        <v>1</v>
      </c>
    </row>
    <row r="12" spans="1:4" x14ac:dyDescent="0.25">
      <c r="A12" s="328"/>
      <c r="B12" s="112" t="s">
        <v>689</v>
      </c>
      <c r="C12" s="107">
        <v>1</v>
      </c>
      <c r="D12" s="107">
        <v>1</v>
      </c>
    </row>
    <row r="13" spans="1:4" x14ac:dyDescent="0.25">
      <c r="A13" s="328"/>
      <c r="B13" s="113" t="s">
        <v>690</v>
      </c>
      <c r="C13" s="114">
        <v>2</v>
      </c>
      <c r="D13" s="114">
        <v>15</v>
      </c>
    </row>
    <row r="14" spans="1:4" x14ac:dyDescent="0.25">
      <c r="A14" s="328"/>
      <c r="B14" s="113" t="s">
        <v>691</v>
      </c>
      <c r="C14" s="115">
        <v>4</v>
      </c>
      <c r="D14" s="115">
        <v>30</v>
      </c>
    </row>
    <row r="15" spans="1:4" x14ac:dyDescent="0.25">
      <c r="A15" s="328"/>
      <c r="B15" s="113" t="s">
        <v>692</v>
      </c>
      <c r="C15" s="107">
        <v>10</v>
      </c>
      <c r="D15" s="107">
        <v>44</v>
      </c>
    </row>
    <row r="16" spans="1:4" x14ac:dyDescent="0.25">
      <c r="A16" s="328"/>
      <c r="B16" s="113" t="s">
        <v>693</v>
      </c>
      <c r="C16" s="107">
        <v>4</v>
      </c>
      <c r="D16" s="107">
        <v>35</v>
      </c>
    </row>
    <row r="17" spans="1:4" x14ac:dyDescent="0.25">
      <c r="A17" s="353"/>
      <c r="B17" s="113" t="s">
        <v>694</v>
      </c>
      <c r="C17" s="107">
        <v>3</v>
      </c>
      <c r="D17" s="107">
        <v>19</v>
      </c>
    </row>
    <row r="18" spans="1:4" ht="48" x14ac:dyDescent="0.25">
      <c r="A18" s="351" t="s">
        <v>695</v>
      </c>
      <c r="B18" s="106" t="s">
        <v>696</v>
      </c>
      <c r="C18" s="107">
        <v>15</v>
      </c>
      <c r="D18" s="107">
        <v>800</v>
      </c>
    </row>
    <row r="19" spans="1:4" x14ac:dyDescent="0.25">
      <c r="A19" s="351"/>
      <c r="B19" s="106" t="s">
        <v>697</v>
      </c>
      <c r="C19" s="107">
        <v>1</v>
      </c>
      <c r="D19" s="107">
        <v>3000</v>
      </c>
    </row>
    <row r="20" spans="1:4" x14ac:dyDescent="0.25">
      <c r="A20" s="264" t="s">
        <v>698</v>
      </c>
      <c r="B20" s="106" t="s">
        <v>699</v>
      </c>
      <c r="C20" s="107">
        <v>3</v>
      </c>
      <c r="D20" s="107">
        <v>3</v>
      </c>
    </row>
    <row r="21" spans="1:4" ht="24" x14ac:dyDescent="0.25">
      <c r="A21" s="266"/>
      <c r="B21" s="106" t="s">
        <v>700</v>
      </c>
      <c r="C21" s="107">
        <v>2</v>
      </c>
      <c r="D21" s="107">
        <v>1469</v>
      </c>
    </row>
    <row r="22" spans="1:4" ht="24" x14ac:dyDescent="0.25">
      <c r="A22" s="351" t="s">
        <v>701</v>
      </c>
      <c r="B22" s="111" t="s">
        <v>702</v>
      </c>
      <c r="C22" s="107">
        <v>102</v>
      </c>
      <c r="D22" s="107">
        <v>106</v>
      </c>
    </row>
    <row r="23" spans="1:4" x14ac:dyDescent="0.25">
      <c r="A23" s="351"/>
      <c r="B23" s="113" t="s">
        <v>703</v>
      </c>
      <c r="C23" s="107">
        <v>5</v>
      </c>
      <c r="D23" s="109">
        <v>1574</v>
      </c>
    </row>
    <row r="24" spans="1:4" ht="36.75" customHeight="1" x14ac:dyDescent="0.25">
      <c r="A24" s="127" t="s">
        <v>704</v>
      </c>
      <c r="B24" s="116" t="s">
        <v>705</v>
      </c>
      <c r="C24" s="107">
        <v>1</v>
      </c>
      <c r="D24" s="107">
        <v>26898</v>
      </c>
    </row>
    <row r="25" spans="1:4" ht="45" customHeight="1" x14ac:dyDescent="0.25">
      <c r="A25" s="127" t="s">
        <v>706</v>
      </c>
      <c r="B25" s="113" t="s">
        <v>707</v>
      </c>
      <c r="C25" s="107">
        <v>1</v>
      </c>
      <c r="D25" s="107">
        <v>100</v>
      </c>
    </row>
    <row r="26" spans="1:4" x14ac:dyDescent="0.25">
      <c r="A26" s="264" t="s">
        <v>708</v>
      </c>
      <c r="B26" s="111" t="s">
        <v>709</v>
      </c>
      <c r="C26" s="107">
        <v>17</v>
      </c>
      <c r="D26" s="107">
        <v>1861</v>
      </c>
    </row>
    <row r="27" spans="1:4" ht="48.75" customHeight="1" x14ac:dyDescent="0.25">
      <c r="A27" s="266"/>
      <c r="B27" s="111" t="s">
        <v>710</v>
      </c>
      <c r="C27" s="107">
        <v>10</v>
      </c>
      <c r="D27" s="107">
        <v>1882</v>
      </c>
    </row>
    <row r="28" spans="1:4" x14ac:dyDescent="0.25">
      <c r="A28" s="208" t="s">
        <v>711</v>
      </c>
      <c r="B28" s="209"/>
      <c r="C28" s="209">
        <f>SUM(C5:C27)</f>
        <v>387</v>
      </c>
      <c r="D28" s="209">
        <f>SUM(D5:D27)</f>
        <v>46409</v>
      </c>
    </row>
    <row r="29" spans="1:4" x14ac:dyDescent="0.25">
      <c r="A29" s="117"/>
      <c r="B29" s="118"/>
      <c r="C29" s="118"/>
      <c r="D29" s="118"/>
    </row>
    <row r="30" spans="1:4" x14ac:dyDescent="0.25">
      <c r="A30" s="117"/>
      <c r="B30" s="118"/>
      <c r="C30" s="118"/>
      <c r="D30" s="118"/>
    </row>
    <row r="31" spans="1:4" x14ac:dyDescent="0.25">
      <c r="A31" s="117"/>
      <c r="B31" s="118"/>
      <c r="C31" s="118"/>
      <c r="D31" s="118"/>
    </row>
    <row r="32" spans="1:4" x14ac:dyDescent="0.25">
      <c r="A32" s="117"/>
      <c r="B32" s="118"/>
      <c r="C32" s="118"/>
      <c r="D32" s="118"/>
    </row>
    <row r="33" spans="1:4" x14ac:dyDescent="0.25">
      <c r="A33" s="224" t="s">
        <v>712</v>
      </c>
      <c r="B33" s="349" t="s">
        <v>5</v>
      </c>
      <c r="C33" s="349"/>
      <c r="D33" s="225" t="s">
        <v>4</v>
      </c>
    </row>
    <row r="34" spans="1:4" x14ac:dyDescent="0.25">
      <c r="A34" s="226"/>
      <c r="B34" s="227"/>
      <c r="C34" s="350"/>
      <c r="D34" s="350"/>
    </row>
    <row r="35" spans="1:4" ht="42.75" x14ac:dyDescent="0.25">
      <c r="A35" s="228" t="s">
        <v>713</v>
      </c>
      <c r="B35" s="229" t="s">
        <v>714</v>
      </c>
      <c r="C35" s="230" t="s">
        <v>715</v>
      </c>
      <c r="D35" s="231" t="s">
        <v>716</v>
      </c>
    </row>
    <row r="36" spans="1:4" x14ac:dyDescent="0.25">
      <c r="A36" s="3"/>
      <c r="B36" s="232"/>
      <c r="C36" s="1"/>
      <c r="D36" s="232"/>
    </row>
    <row r="37" spans="1:4" x14ac:dyDescent="0.25">
      <c r="A37" s="228"/>
      <c r="B37" s="233"/>
      <c r="C37" s="231"/>
      <c r="D37" s="231"/>
    </row>
    <row r="38" spans="1:4" x14ac:dyDescent="0.25">
      <c r="A38" s="3"/>
      <c r="B38" s="232"/>
      <c r="C38" s="1"/>
      <c r="D38" s="3"/>
    </row>
    <row r="39" spans="1:4" x14ac:dyDescent="0.25">
      <c r="A39" s="3"/>
      <c r="B39" s="232"/>
      <c r="C39" s="1"/>
      <c r="D39" s="3"/>
    </row>
  </sheetData>
  <mergeCells count="9">
    <mergeCell ref="A26:A27"/>
    <mergeCell ref="B33:C33"/>
    <mergeCell ref="C34:D34"/>
    <mergeCell ref="A5:A6"/>
    <mergeCell ref="A7:A9"/>
    <mergeCell ref="A10:A17"/>
    <mergeCell ref="A18:A19"/>
    <mergeCell ref="A20:A21"/>
    <mergeCell ref="A22:A23"/>
  </mergeCells>
  <pageMargins left="1.1811023622047245" right="0.23622047244094491" top="0.74803149606299213" bottom="0.74803149606299213" header="0.31496062992125984" footer="0.31496062992125984"/>
  <pageSetup scale="8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G25" sqref="G25"/>
    </sheetView>
  </sheetViews>
  <sheetFormatPr baseColWidth="10" defaultRowHeight="15" x14ac:dyDescent="0.25"/>
  <cols>
    <col min="1" max="1" width="21" customWidth="1"/>
    <col min="2" max="2" width="47.140625" customWidth="1"/>
    <col min="3" max="3" width="7" customWidth="1"/>
    <col min="8" max="8" width="28.140625" customWidth="1"/>
  </cols>
  <sheetData/>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beneficiarios marzo24</vt:lpstr>
      <vt:lpstr>beneficiarios marzo 2024</vt:lpstr>
      <vt:lpstr>programa marzo2024</vt:lpstr>
      <vt:lpstr>datos estadisticos ene-marz24</vt:lpstr>
      <vt:lpstr>grafico enemar24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Toribio</dc:creator>
  <cp:lastModifiedBy>Elizabeth Toribio</cp:lastModifiedBy>
  <cp:lastPrinted>2024-04-22T17:02:33Z</cp:lastPrinted>
  <dcterms:created xsi:type="dcterms:W3CDTF">2024-04-19T23:50:56Z</dcterms:created>
  <dcterms:modified xsi:type="dcterms:W3CDTF">2024-04-22T17:54:11Z</dcterms:modified>
</cp:coreProperties>
</file>