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M74" i="1" s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P66" i="1" s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O45" i="1" s="1"/>
  <c r="N46" i="1"/>
  <c r="M46" i="1"/>
  <c r="M45" i="1" s="1"/>
  <c r="M9" i="1" s="1"/>
  <c r="M83" i="1" s="1"/>
  <c r="L46" i="1"/>
  <c r="K46" i="1"/>
  <c r="K45" i="1" s="1"/>
  <c r="J46" i="1"/>
  <c r="I46" i="1"/>
  <c r="I45" i="1" s="1"/>
  <c r="I9" i="1" s="1"/>
  <c r="I83" i="1" s="1"/>
  <c r="H46" i="1"/>
  <c r="G46" i="1"/>
  <c r="G45" i="1" s="1"/>
  <c r="F46" i="1"/>
  <c r="E46" i="1"/>
  <c r="E45" i="1" s="1"/>
  <c r="E9" i="1" s="1"/>
  <c r="E83" i="1" s="1"/>
  <c r="D46" i="1"/>
  <c r="C46" i="1"/>
  <c r="C45" i="1" s="1"/>
  <c r="B46" i="1"/>
  <c r="P45" i="1"/>
  <c r="N45" i="1"/>
  <c r="L45" i="1"/>
  <c r="J45" i="1"/>
  <c r="H45" i="1"/>
  <c r="F45" i="1"/>
  <c r="D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O9" i="1" s="1"/>
  <c r="O83" i="1" s="1"/>
  <c r="N26" i="1"/>
  <c r="M26" i="1"/>
  <c r="L26" i="1"/>
  <c r="K26" i="1"/>
  <c r="K9" i="1" s="1"/>
  <c r="K83" i="1" s="1"/>
  <c r="J26" i="1"/>
  <c r="I26" i="1"/>
  <c r="H26" i="1"/>
  <c r="G26" i="1"/>
  <c r="G9" i="1" s="1"/>
  <c r="G83" i="1" s="1"/>
  <c r="F26" i="1"/>
  <c r="E26" i="1"/>
  <c r="D26" i="1"/>
  <c r="C26" i="1"/>
  <c r="C9" i="1" s="1"/>
  <c r="C83" i="1" s="1"/>
  <c r="B26" i="1"/>
  <c r="O25" i="1"/>
  <c r="N25" i="1"/>
  <c r="M25" i="1"/>
  <c r="L25" i="1"/>
  <c r="K25" i="1"/>
  <c r="J25" i="1"/>
  <c r="I25" i="1"/>
  <c r="H25" i="1"/>
  <c r="F25" i="1"/>
  <c r="E25" i="1"/>
  <c r="P25" i="1" s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L10" i="1"/>
  <c r="L9" i="1" s="1"/>
  <c r="L83" i="1" s="1"/>
  <c r="K10" i="1"/>
  <c r="J10" i="1"/>
  <c r="J9" i="1" s="1"/>
  <c r="J83" i="1" s="1"/>
  <c r="I10" i="1"/>
  <c r="H10" i="1"/>
  <c r="H9" i="1" s="1"/>
  <c r="H83" i="1" s="1"/>
  <c r="G10" i="1"/>
  <c r="F10" i="1"/>
  <c r="F9" i="1" s="1"/>
  <c r="F83" i="1" s="1"/>
  <c r="E10" i="1"/>
  <c r="D10" i="1"/>
  <c r="D9" i="1" s="1"/>
  <c r="D83" i="1" s="1"/>
  <c r="C10" i="1"/>
  <c r="B10" i="1"/>
  <c r="B9" i="1" s="1"/>
  <c r="B83" i="1" s="1"/>
  <c r="P26" i="1" l="1"/>
  <c r="P36" i="1"/>
  <c r="P67" i="1"/>
  <c r="P9" i="1" s="1"/>
  <c r="P78" i="1"/>
  <c r="P74" i="1" s="1"/>
  <c r="P16" i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<sst xmlns="http://schemas.openxmlformats.org/spreadsheetml/2006/main" count="112" uniqueCount="112">
  <si>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</si>
  <si>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</si>
  <si>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</si>
  <si>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</si>
  <si>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</si>
  <si>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</si>
  <si>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</si>
  <si>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</si>
  <si>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</si>
  <si>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</si>
  <si>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</si>
  <si>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</si>
  <si>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</si>
  <si>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</si>
  <si>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</si>
  <si>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</si>
  <si>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</si>
  <si>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</si>
  <si>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</si>
  <si>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</si>
  <si>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</si>
  <si>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</si>
  <si>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</si>
  <si>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</si>
  <si>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</si>
  <si>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</si>
  <si>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</si>
  <si>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</si>
  <si>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</si>
  <si>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</si>
  <si>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</si>
  <si>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</si>
  <si>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</si>
  <si>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</si>
  <si>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</si>
  <si>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</si>
  <si>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</si>
  <si>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</si>
  <si>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</si>
  <si>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</si>
  <si>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</si>
  <si>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</si>
  <si>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</si>
  <si>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</si>
  <si>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</si>
  <si>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</si>
  <si>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</si>
  <si>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</si>
  <si>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</si>
  <si>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</si>
  <si>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</si>
  <si>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</si>
  <si>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</si>
  <si>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</si>
  <si>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</si>
  <si>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</si>
  <si>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</si>
  <si>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</si>
  <si>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</si>
  <si>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</si>
  <si>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</si>
  <si>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</si>
  <si>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</si>
  <si>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</si>
  <si>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</si>
  <si>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</si>
  <si>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</si>
  <si>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</si>
  <si>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</si>
  <si>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</si>
  <si>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</si>
  <si>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</si>
  <si>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</si>
  <si>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</si>
  <si>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</si>
  <si>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</si>
  <si>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</si>
  <si>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</si>
  <si>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</si>
  <si>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</si>
  <si>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</si>
  <si>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</si>
  <si>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</si>
  <si>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</si>
  <si>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</si>
  <si>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</si>
  <si>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</si>
  <si>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</si>
  <si>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</si>
  <si>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</si>
  <si>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</si>
  <si>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</si>
  <si>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</si>
  <si>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</si>
  <si>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</si>
  <si>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</si>
  <si>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</si>
  <si>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mayo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</si>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</sst>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15506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2311401</xdr:colOff>
      <xdr:row>5</xdr:row>
      <xdr:rowOff>56242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0492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10" name="Imagen 9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82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404063392</v>
          </cell>
        </row>
        <row r="13">
          <cell r="B13">
            <v>357909040</v>
          </cell>
          <cell r="C13">
            <v>317909040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64578420.060000002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173342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23476419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2828705.35</v>
          </cell>
        </row>
        <row r="26">
          <cell r="B26">
            <v>24014830</v>
          </cell>
          <cell r="C26">
            <v>18678901</v>
          </cell>
        </row>
        <row r="27">
          <cell r="B27">
            <v>2700000</v>
          </cell>
          <cell r="C27">
            <v>3700000</v>
          </cell>
        </row>
        <row r="28">
          <cell r="B28">
            <v>218709073</v>
          </cell>
          <cell r="C28">
            <v>224740573.96999997</v>
          </cell>
        </row>
        <row r="29">
          <cell r="B29">
            <v>70336804</v>
          </cell>
          <cell r="C29">
            <v>23192203.949999999</v>
          </cell>
        </row>
        <row r="30">
          <cell r="B30">
            <v>11890742</v>
          </cell>
          <cell r="C30">
            <v>648383</v>
          </cell>
        </row>
        <row r="31">
          <cell r="B31">
            <v>744380</v>
          </cell>
          <cell r="C31">
            <v>643862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796500</v>
          </cell>
        </row>
        <row r="34">
          <cell r="B34">
            <v>28302372</v>
          </cell>
          <cell r="C34">
            <v>22925674.57</v>
          </cell>
        </row>
        <row r="35">
          <cell r="B35">
            <v>33806760</v>
          </cell>
          <cell r="C35">
            <v>22614760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153919190.44999999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32459294.969999999</v>
          </cell>
        </row>
        <row r="55">
          <cell r="B55">
            <v>37128541</v>
          </cell>
          <cell r="C55">
            <v>25899355</v>
          </cell>
        </row>
        <row r="56">
          <cell r="B56">
            <v>4767166</v>
          </cell>
          <cell r="C56">
            <v>3992166</v>
          </cell>
        </row>
        <row r="57">
          <cell r="B57">
            <v>7286000</v>
          </cell>
          <cell r="C57">
            <v>375915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1199131.97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922727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41513056.760000005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159745411.51000002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9925119.5199999996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</row>
        <row r="20">
          <cell r="F20">
            <v>173342</v>
          </cell>
        </row>
        <row r="21">
          <cell r="F21">
            <v>116158.5</v>
          </cell>
          <cell r="G21">
            <v>165200</v>
          </cell>
          <cell r="H21">
            <v>189100</v>
          </cell>
        </row>
        <row r="22">
          <cell r="F22">
            <v>74897.149999999994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</row>
        <row r="24">
          <cell r="F24">
            <v>754214.39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3192716.7</v>
          </cell>
        </row>
        <row r="27">
          <cell r="D27">
            <v>0</v>
          </cell>
          <cell r="E27">
            <v>0</v>
          </cell>
          <cell r="H27">
            <v>965712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4360338.0999999996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</row>
        <row r="30">
          <cell r="G30">
            <v>10030</v>
          </cell>
          <cell r="H30">
            <v>540792.81999999995</v>
          </cell>
        </row>
        <row r="31">
          <cell r="G31">
            <v>157382.5</v>
          </cell>
          <cell r="H31">
            <v>186451.8</v>
          </cell>
        </row>
        <row r="33">
          <cell r="H33">
            <v>214760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  <cell r="H55">
            <v>1383024.9</v>
          </cell>
        </row>
        <row r="56">
          <cell r="D56">
            <v>0</v>
          </cell>
        </row>
        <row r="57">
          <cell r="D57">
            <v>0</v>
          </cell>
          <cell r="H57">
            <v>231914.45</v>
          </cell>
        </row>
        <row r="58">
          <cell r="D58">
            <v>0</v>
          </cell>
        </row>
        <row r="59">
          <cell r="D59">
            <v>0</v>
          </cell>
          <cell r="H59">
            <v>51098.720000000001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6" zoomScaleNormal="100" workbookViewId="0">
      <selection activeCell="A86" sqref="A86"/>
    </sheetView>
  </sheetViews>
  <sheetFormatPr baseColWidth="10" defaultRowHeight="14.5" x14ac:dyDescent="0.35"/>
  <cols>
    <col min="1" max="1" width="64" customWidth="1"/>
    <col min="2" max="2" width="20.90625" style="9" customWidth="1"/>
    <col min="3" max="3" width="22.26953125" style="9" bestFit="1" customWidth="1"/>
    <col min="4" max="6" width="14.54296875" style="9" customWidth="1"/>
    <col min="7" max="7" width="14.54296875" style="9" bestFit="1" customWidth="1"/>
    <col min="8" max="8" width="7" style="9" hidden="1" customWidth="1"/>
    <col min="9" max="9" width="6.6328125" style="9" hidden="1" customWidth="1"/>
    <col min="10" max="10" width="6.08984375" style="9" hidden="1" customWidth="1"/>
    <col min="11" max="11" width="8.6328125" style="9" hidden="1" customWidth="1"/>
    <col min="12" max="12" width="12.1796875" style="9" hidden="1" customWidth="1"/>
    <col min="13" max="13" width="9.1796875" style="9" hidden="1" customWidth="1"/>
    <col min="14" max="14" width="12.1796875" style="9" hidden="1" customWidth="1"/>
    <col min="15" max="15" width="11" style="9" hidden="1" customWidth="1"/>
    <col min="16" max="16" width="18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755868566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51494210.720000006</v>
      </c>
      <c r="H9" s="19">
        <f t="shared" si="0"/>
        <v>58083097.68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204191466.23000005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404063392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41513056.760000005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159745411.51000002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317909040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20104448.920000002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123309310.59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18411221.870000001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21416421.870000001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2997385.97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15019679.049999999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64578420.060000002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6793892.4900000002</v>
      </c>
      <c r="H16" s="21">
        <f>'[1]P3 Ejecucion '!H18</f>
        <v>9925119.5199999996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28191952.700000003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1080240.17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3846225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173342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173342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189100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470458.5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165958.71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74897.149999999994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23476419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2139690.91</v>
      </c>
      <c r="H21" s="23">
        <f>'[1]P3 Ejecucion '!H23</f>
        <v>3869151.93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12660772.379999999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754214.39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2828705.35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628198.72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1883469.8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18678901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3192716.7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7362861.4800000004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3700000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965712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965712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224740573.96999997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4360338.0999999996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9966047.2400000002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23192203.949999999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6380</v>
      </c>
      <c r="I27" s="27">
        <f>'[1]P3 Ejecucion '!I29</f>
        <v>0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351887.57999999996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648383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540792.81999999995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550822.81999999995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643862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186451.8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343834.3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796500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214760</v>
      </c>
      <c r="I31" s="27">
        <f>'[1]P3 Ejecucion '!I33</f>
        <v>0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214760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22925674.57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23034.78</v>
      </c>
      <c r="I32" s="27">
        <f>'[1]P3 Ejecucion '!I34</f>
        <v>0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120850.88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22614760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1788982.66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6305790.1200000001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153919190.44999999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1599936.04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2078101.54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3200000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618545.23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1125092.29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3200000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618545.23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1125092.29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32459294.969999999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1666038.0699999998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2157484.4700000002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25899355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1383024.9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1874471.2999999998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3992166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375915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231914.45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231914.45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1199131.97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51098.720000000001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51098.720000000001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922727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26826885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3005478.02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24526885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3005478.02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2300000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755868566</v>
      </c>
      <c r="D83" s="33">
        <f t="shared" si="15"/>
        <v>26297339.990000002</v>
      </c>
      <c r="E83" s="33">
        <f t="shared" si="15"/>
        <v>27650847.23</v>
      </c>
      <c r="F83" s="33">
        <f t="shared" si="15"/>
        <v>40665970.609999999</v>
      </c>
      <c r="G83" s="33">
        <f t="shared" si="15"/>
        <v>51494210.720000006</v>
      </c>
      <c r="H83" s="33">
        <f t="shared" si="15"/>
        <v>58083097.68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204191466.23000005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2025-06-03T18:01:09Z</dcterms:created>
  <dcterms:modified xsi:type="dcterms:W3CDTF">2025-06-03T18:04:19Z</dcterms:modified>
</cp:coreProperties>
</file>